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esktop\HP用\"/>
    </mc:Choice>
  </mc:AlternateContent>
  <xr:revisionPtr revIDLastSave="0" documentId="13_ncr:1_{57421BCD-B48B-4B7D-ADDB-29C6163FBF8F}" xr6:coauthVersionLast="47" xr6:coauthVersionMax="47" xr10:uidLastSave="{00000000-0000-0000-0000-000000000000}"/>
  <bookViews>
    <workbookView xWindow="-108" yWindow="-108" windowWidth="23256" windowHeight="12576" xr2:uid="{00000000-000D-0000-FFFF-FFFF00000000}"/>
  </bookViews>
  <sheets>
    <sheet name="注意事項" sheetId="3" r:id="rId1"/>
    <sheet name="申請書" sheetId="6" r:id="rId2"/>
    <sheet name="使用者名簿" sheetId="4" r:id="rId3"/>
    <sheet name="自炊申請書"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1" i="6" l="1"/>
  <c r="R104" i="6"/>
  <c r="R103" i="6"/>
  <c r="R102" i="6"/>
  <c r="R101" i="6"/>
  <c r="N109" i="6"/>
  <c r="U109" i="6"/>
  <c r="C3" i="4"/>
  <c r="N65" i="6"/>
  <c r="D65" i="6"/>
  <c r="Y103" i="6"/>
  <c r="Y105" i="6"/>
  <c r="Y104" i="6"/>
  <c r="N110" i="6"/>
  <c r="Y102" i="6"/>
  <c r="K103" i="6"/>
  <c r="K102" i="6"/>
  <c r="K101" i="6"/>
  <c r="X68" i="6"/>
  <c r="J92" i="6"/>
  <c r="G92" i="6"/>
  <c r="J87" i="6"/>
  <c r="G87" i="6"/>
  <c r="J82" i="6"/>
  <c r="G82" i="6"/>
  <c r="X76" i="6"/>
  <c r="X75" i="6"/>
  <c r="X74" i="6"/>
  <c r="X73" i="6"/>
  <c r="X72" i="6"/>
  <c r="X71" i="6"/>
  <c r="X70" i="6"/>
  <c r="X69" i="6"/>
  <c r="H31" i="4"/>
  <c r="F31" i="4"/>
  <c r="D31" i="4"/>
  <c r="M78" i="6" l="1"/>
  <c r="R78" i="6"/>
  <c r="W78" i="6" s="1"/>
  <c r="X106" i="6"/>
  <c r="Q106" i="6"/>
  <c r="J106" i="6"/>
  <c r="N107" i="6" l="1"/>
  <c r="N1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横森貞江</author>
  </authors>
  <commentList>
    <comment ref="G9" authorId="0" shapeId="0" xr:uid="{7EFE76A8-544C-4C5D-B14D-4A658CB774B9}">
      <text>
        <r>
          <rPr>
            <sz val="9"/>
            <color indexed="81"/>
            <rFont val="MS P ゴシック"/>
            <family val="3"/>
            <charset val="128"/>
          </rPr>
          <t>団体名がある場合のみご記入ください。</t>
        </r>
      </text>
    </comment>
    <comment ref="Z15" authorId="0" shapeId="0" xr:uid="{FE103705-8977-44F0-B280-6E2A7D2D7517}">
      <text>
        <r>
          <rPr>
            <sz val="9"/>
            <color indexed="81"/>
            <rFont val="MS P ゴシック"/>
            <family val="3"/>
            <charset val="128"/>
          </rPr>
          <t>必ず連絡が取れる電話番号でお願いいたします。</t>
        </r>
      </text>
    </comment>
    <comment ref="R113" authorId="0" shapeId="0" xr:uid="{C143F551-48BD-41F5-9ABA-FCEB31615343}">
      <text>
        <r>
          <rPr>
            <sz val="9"/>
            <color indexed="81"/>
            <rFont val="MS P ゴシック"/>
            <family val="3"/>
            <charset val="128"/>
          </rPr>
          <t>注意事項をご確認いただき、必ずチェックをお願いいたします。</t>
        </r>
      </text>
    </comment>
  </commentList>
</comments>
</file>

<file path=xl/sharedStrings.xml><?xml version="1.0" encoding="utf-8"?>
<sst xmlns="http://schemas.openxmlformats.org/spreadsheetml/2006/main" count="588" uniqueCount="232">
  <si>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</si>
  <si>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</si>
  <si>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</si>
  <si>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</si>
  <si>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</si>
  <si>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</si>
  <si>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</si>
  <si>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</si>
  <si>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</si>
  <si>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</si>
  <si>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</si>
  <si>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</si>
  <si>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</si>
  <si>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</si>
  <si>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</si>
  <si>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</si>
  <si>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</si>
  <si>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</si>
  <si>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</si>
  <si>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</si>
  <si>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</si>
  <si>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</si>
  <si>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</si>
  <si>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</si>
  <si>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</si>
  <si>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</si>
  <si>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</si>
  <si>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</si>
  <si>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</si>
  <si>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</si>
  <si>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</si>
  <si>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</si>
  <si>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</si>
  <si>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</si>
  <si>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</si>
  <si>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</si>
  <si>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</si>
  <si>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</si>
  <si>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</si>
  <si>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</si>
  <si>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</si>
  <si>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</si>
  <si>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</si>
  <si>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</si>
  <si>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</si>
  <si>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</si>
  <si>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</si>
  <si>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</si>
  <si>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</si>
  <si>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</si>
  <si>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</si>
  <si>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</si>
  <si>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</si>
  <si>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</si>
  <si>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</si>
  <si>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</si>
  <si>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</si>
  <si>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</si>
  <si>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</si>
  <si>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</si>
  <si>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</si>
  <si>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</si>
  <si>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</si>
  <si>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</si>
  <si>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</si>
  <si>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</si>
  <si>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</si>
  <si>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</si>
  <si>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</si>
  <si>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</si>
  <si>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</si>
  <si>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</si>
  <si>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</si>
  <si>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</si>
  <si>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</si>
  <si>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</si>
  <si>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</si>
  <si>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</si>
  <si>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</si>
  <si>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</si>
  <si>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</si>
  <si>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</si>
  <si>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</si>
  <si>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</si>
  <si>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</si>
  <si>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</si>
  <si>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</si>
  <si>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</si>
  <si>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</si>
  <si>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終日</t>
    <rPh sb="0" eb="2">
      <t>シュウジツ</t>
    </rPh>
    <phoneticPr fontId="2"/>
  </si>
  <si>
    <t>夕食</t>
    <rPh sb="0" eb="2">
      <t>ユウショク</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</si>
  <si>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</si>
  <si>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</si>
  <si>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</si>
  <si>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</si>
  <si>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</si>
  <si>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</si>
  <si>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</si>
  <si>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</si>
  <si>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</si>
  <si>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</si>
  <si>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・お食事のお時間は</t>
    <rPh sb="2" eb="4">
      <t>ショクジ</t>
    </rPh>
    <rPh sb="6" eb="8">
      <t>ジカン</t>
    </rPh>
    <phoneticPr fontId="2"/>
  </si>
  <si>
    <t>送迎</t>
    <rPh sb="0" eb="2">
      <t>ソウゲイ</t>
    </rPh>
    <phoneticPr fontId="2"/>
  </si>
  <si>
    <t>（人数によりピストンとなりますが、ご了承ください）</t>
    <rPh sb="1" eb="3">
      <t>ニンズウ</t>
    </rPh>
    <rPh sb="18" eb="20">
      <t>リョウショウ</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</si>
  <si>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</si>
  <si>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</si>
  <si>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</si>
  <si>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・ご入浴は16時から20時となります。</t>
    <rPh sb="2" eb="4">
      <t>ニュウヨク</t>
    </rPh>
    <rPh sb="7" eb="8">
      <t>ジ</t>
    </rPh>
    <rPh sb="12" eb="13">
      <t>ジ</t>
    </rPh>
    <phoneticPr fontId="2"/>
  </si>
  <si>
    <t>通常　＠</t>
    <rPh sb="0" eb="2">
      <t>ツウジョウ</t>
    </rPh>
    <phoneticPr fontId="2"/>
  </si>
  <si>
    <t>ＢＢＱ＠</t>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</si>
  <si>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</si>
  <si>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</si>
  <si>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</si>
  <si>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</si>
  <si>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</si>
  <si>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</si>
  <si>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</si>
  <si>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</si>
  <si>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</si>
  <si>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</si>
  <si>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</si>
  <si>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</si>
  <si>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</si>
  <si>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</si>
  <si>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</si>
  <si>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</si>
  <si>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</si>
  <si>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</si>
  <si>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</si>
  <si>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</si>
  <si>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</si>
  <si>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</si>
  <si>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</si>
  <si>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</si>
  <si>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</si>
  <si>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</si>
  <si>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使用申請書（一般）</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イッパン</t>
    </rPh>
    <phoneticPr fontId="2"/>
  </si>
  <si>
    <t>お弁当</t>
    <rPh sb="1" eb="3">
      <t>ベントウ</t>
    </rPh>
    <phoneticPr fontId="2"/>
  </si>
  <si>
    <t>ＢＢＱ</t>
    <phoneticPr fontId="2"/>
  </si>
  <si>
    <t>通常</t>
    <rPh sb="0" eb="2">
      <t>ツウジョウ</t>
    </rPh>
    <phoneticPr fontId="2"/>
  </si>
  <si>
    <t>大人通常</t>
    <rPh sb="0" eb="2">
      <t>オトナ</t>
    </rPh>
    <rPh sb="2" eb="4">
      <t>ツウジョウ</t>
    </rPh>
    <phoneticPr fontId="2"/>
  </si>
  <si>
    <t>小人通常</t>
    <rPh sb="0" eb="2">
      <t>ショウジン</t>
    </rPh>
    <rPh sb="2" eb="4">
      <t>ツウジョウ</t>
    </rPh>
    <phoneticPr fontId="2"/>
  </si>
  <si>
    <t>大人通常＠</t>
    <rPh sb="0" eb="2">
      <t>オトナ</t>
    </rPh>
    <rPh sb="2" eb="4">
      <t>ツウジョウ</t>
    </rPh>
    <phoneticPr fontId="2"/>
  </si>
  <si>
    <t>小人通常＠</t>
    <rPh sb="0" eb="1">
      <t>ショウ</t>
    </rPh>
    <rPh sb="1" eb="2">
      <t>ヒト</t>
    </rPh>
    <rPh sb="2" eb="4">
      <t>ツウジョウ</t>
    </rPh>
    <phoneticPr fontId="2"/>
  </si>
  <si>
    <t>使用者名簿（一般）</t>
    <rPh sb="0" eb="3">
      <t>シヨウシャ</t>
    </rPh>
    <rPh sb="3" eb="5">
      <t>メイボ</t>
    </rPh>
    <rPh sb="6" eb="8">
      <t>イッパン</t>
    </rPh>
    <phoneticPr fontId="10"/>
  </si>
  <si>
    <t>　「使用料の減額・免除申請書」につきましては、学園ホームページからもダウンロードできます。</t>
    <rPh sb="2" eb="5">
      <t>シヨウリョウ</t>
    </rPh>
    <rPh sb="6" eb="8">
      <t>ゲンガク</t>
    </rPh>
    <rPh sb="9" eb="11">
      <t>メンジョ</t>
    </rPh>
    <rPh sb="11" eb="14">
      <t>シンセイショ</t>
    </rPh>
    <rPh sb="23" eb="25">
      <t>ガクエン</t>
    </rPh>
    <phoneticPr fontId="2"/>
  </si>
  <si>
    <t>小人</t>
    <rPh sb="0" eb="2">
      <t>ショウジン</t>
    </rPh>
    <phoneticPr fontId="2"/>
  </si>
  <si>
    <t>3歳未満</t>
    <rPh sb="1" eb="2">
      <t>サイ</t>
    </rPh>
    <rPh sb="2" eb="4">
      <t>ミマン</t>
    </rPh>
    <phoneticPr fontId="2"/>
  </si>
  <si>
    <t>※夕食にBBQをご注文の場合は16時00分から</t>
    <rPh sb="1" eb="3">
      <t>ユウショク</t>
    </rPh>
    <rPh sb="9" eb="11">
      <t>チュウモン</t>
    </rPh>
    <rPh sb="12" eb="14">
      <t>バアイ</t>
    </rPh>
    <rPh sb="17" eb="18">
      <t>ジ</t>
    </rPh>
    <rPh sb="20" eb="21">
      <t>フン</t>
    </rPh>
    <phoneticPr fontId="2"/>
  </si>
  <si>
    <t>朝食　7時00分から8時30分まで</t>
    <rPh sb="0" eb="2">
      <t>チョウショク</t>
    </rPh>
    <rPh sb="4" eb="5">
      <t>ジ</t>
    </rPh>
    <rPh sb="7" eb="8">
      <t>フン</t>
    </rPh>
    <rPh sb="11" eb="12">
      <t>ジ</t>
    </rPh>
    <rPh sb="14" eb="15">
      <t>フン</t>
    </rPh>
    <phoneticPr fontId="2"/>
  </si>
  <si>
    <t>昼食　11時00から13時00分まで（連泊のみ）</t>
    <rPh sb="0" eb="2">
      <t>チュウショク</t>
    </rPh>
    <rPh sb="5" eb="6">
      <t>ジ</t>
    </rPh>
    <rPh sb="12" eb="13">
      <t>ジ</t>
    </rPh>
    <rPh sb="15" eb="16">
      <t>フン</t>
    </rPh>
    <rPh sb="19" eb="21">
      <t>レンパク</t>
    </rPh>
    <phoneticPr fontId="2"/>
  </si>
  <si>
    <t>軽井沢フード株式会社　文京区立八ケ岳高原学園</t>
    <rPh sb="0" eb="3">
      <t>カルイザワ</t>
    </rPh>
    <rPh sb="6" eb="10">
      <t>カブシキガイシャ</t>
    </rPh>
    <rPh sb="11" eb="15">
      <t>ブンキョウクリツ</t>
    </rPh>
    <rPh sb="15" eb="16">
      <t>ヤツガタ</t>
    </rPh>
    <rPh sb="18" eb="20">
      <t>コウゲン</t>
    </rPh>
    <rPh sb="20" eb="22">
      <t>ガクエン</t>
    </rPh>
    <phoneticPr fontId="2"/>
  </si>
  <si>
    <t>　夕食　18時から19時まで（BBQの場合は16時00分から）</t>
    <rPh sb="1" eb="3">
      <t>ユウショク</t>
    </rPh>
    <rPh sb="6" eb="7">
      <t>ジ</t>
    </rPh>
    <rPh sb="11" eb="12">
      <t>ジ</t>
    </rPh>
    <rPh sb="19" eb="21">
      <t>バアイ</t>
    </rPh>
    <rPh sb="24" eb="25">
      <t>ジ</t>
    </rPh>
    <rPh sb="27" eb="28">
      <t>フン</t>
    </rPh>
    <phoneticPr fontId="2"/>
  </si>
  <si>
    <t>　朝食　7時00分から8時30分まで</t>
    <rPh sb="1" eb="3">
      <t>チョウショク</t>
    </rPh>
    <rPh sb="5" eb="6">
      <t>ジ</t>
    </rPh>
    <rPh sb="8" eb="9">
      <t>フン</t>
    </rPh>
    <rPh sb="12" eb="13">
      <t>ジ</t>
    </rPh>
    <rPh sb="15" eb="16">
      <t>フン</t>
    </rPh>
    <phoneticPr fontId="2"/>
  </si>
  <si>
    <t>・館内での飲酒は11号室のみとなっておりますので、体育館や廊下を歩きながらのご飲酒はおやめください。</t>
    <rPh sb="1" eb="3">
      <t>カンナイ</t>
    </rPh>
    <rPh sb="5" eb="7">
      <t>インシュ</t>
    </rPh>
    <rPh sb="10" eb="12">
      <t>ゴウシツ</t>
    </rPh>
    <rPh sb="25" eb="28">
      <t>タイイクカン</t>
    </rPh>
    <rPh sb="29" eb="31">
      <t>ロウカ</t>
    </rPh>
    <rPh sb="32" eb="33">
      <t>アル</t>
    </rPh>
    <rPh sb="39" eb="41">
      <t>インシュ</t>
    </rPh>
    <phoneticPr fontId="2"/>
  </si>
  <si>
    <t>・ご案内した宿泊室・浴室以外のご使用はおやめください。</t>
    <rPh sb="2" eb="4">
      <t>アンナイ</t>
    </rPh>
    <rPh sb="6" eb="9">
      <t>シュクハクシツ</t>
    </rPh>
    <rPh sb="10" eb="12">
      <t>ヨクシツ</t>
    </rPh>
    <rPh sb="12" eb="14">
      <t>イガイ</t>
    </rPh>
    <rPh sb="16" eb="18">
      <t>シヨウ</t>
    </rPh>
    <phoneticPr fontId="2"/>
  </si>
  <si>
    <t>・チェックインは14時からです。（先に事務所へお越しいただきチェックイン後、館内へ入館してください）</t>
    <rPh sb="10" eb="11">
      <t>ジ</t>
    </rPh>
    <rPh sb="17" eb="18">
      <t>サキ</t>
    </rPh>
    <rPh sb="19" eb="22">
      <t>ジムショ</t>
    </rPh>
    <rPh sb="24" eb="25">
      <t>コ</t>
    </rPh>
    <rPh sb="36" eb="37">
      <t>ゴ</t>
    </rPh>
    <rPh sb="38" eb="40">
      <t>カンナイ</t>
    </rPh>
    <rPh sb="41" eb="43">
      <t>ニュウカン</t>
    </rPh>
    <phoneticPr fontId="2"/>
  </si>
  <si>
    <t>付帯施設をご使用の場合は、お日にちとお時間、内容をご記入ください。</t>
    <rPh sb="0" eb="2">
      <t>フタイ</t>
    </rPh>
    <rPh sb="2" eb="4">
      <t>シセツ</t>
    </rPh>
    <rPh sb="6" eb="8">
      <t>シヨウ</t>
    </rPh>
    <rPh sb="9" eb="11">
      <t>バアイ</t>
    </rPh>
    <rPh sb="14" eb="15">
      <t>ヒ</t>
    </rPh>
    <rPh sb="19" eb="21">
      <t>ジカン</t>
    </rPh>
    <rPh sb="22" eb="24">
      <t>ナイヨウ</t>
    </rPh>
    <rPh sb="26" eb="28">
      <t>キニュウ</t>
    </rPh>
    <phoneticPr fontId="2"/>
  </si>
  <si>
    <t>有・無</t>
    <rPh sb="0" eb="1">
      <t>アリ</t>
    </rPh>
    <rPh sb="2" eb="3">
      <t>ナシ</t>
    </rPh>
    <phoneticPr fontId="2"/>
  </si>
  <si>
    <t>その他、ご要望、食物アレルギー等がございましたらこちらにご記入ください。</t>
    <rPh sb="2" eb="3">
      <t>タ</t>
    </rPh>
    <rPh sb="5" eb="7">
      <t>ヨウボウ</t>
    </rPh>
    <rPh sb="8" eb="10">
      <t>ショクモツ</t>
    </rPh>
    <rPh sb="15" eb="16">
      <t>トウ</t>
    </rPh>
    <rPh sb="29" eb="31">
      <t>キニュウ</t>
    </rPh>
    <phoneticPr fontId="2"/>
  </si>
  <si>
    <t>食　　　　数
昼食は
連泊の方のみと
させていただきます。</t>
    <rPh sb="0" eb="1">
      <t>ショク</t>
    </rPh>
    <rPh sb="5" eb="6">
      <t>スウ</t>
    </rPh>
    <rPh sb="11" eb="13">
      <t>チュウショク</t>
    </rPh>
    <rPh sb="15" eb="17">
      <t>レンパク</t>
    </rPh>
    <rPh sb="18" eb="19">
      <t>カタ</t>
    </rPh>
    <phoneticPr fontId="2"/>
  </si>
  <si>
    <t>炭（1㎏）＠</t>
    <rPh sb="0" eb="1">
      <t>スミ</t>
    </rPh>
    <phoneticPr fontId="2"/>
  </si>
  <si>
    <t>薪（１束）＠</t>
    <rPh sb="0" eb="1">
      <t>マキ</t>
    </rPh>
    <rPh sb="3" eb="4">
      <t>タバ</t>
    </rPh>
    <phoneticPr fontId="2"/>
  </si>
  <si>
    <t>そ　　の　　他</t>
    <phoneticPr fontId="2"/>
  </si>
  <si>
    <t>食事・その他合計</t>
    <rPh sb="0" eb="2">
      <t>ショクジ</t>
    </rPh>
    <rPh sb="5" eb="6">
      <t>タ</t>
    </rPh>
    <rPh sb="6" eb="8">
      <t>ゴウケイ</t>
    </rPh>
    <phoneticPr fontId="2"/>
  </si>
  <si>
    <t>束</t>
    <rPh sb="0" eb="1">
      <t>タバ</t>
    </rPh>
    <phoneticPr fontId="2"/>
  </si>
  <si>
    <t>その他計</t>
    <rPh sb="2" eb="3">
      <t>タ</t>
    </rPh>
    <rPh sb="3" eb="4">
      <t>ケイ</t>
    </rPh>
    <phoneticPr fontId="2"/>
  </si>
  <si>
    <t>kg</t>
    <phoneticPr fontId="2"/>
  </si>
  <si>
    <t>合宿食</t>
    <rPh sb="0" eb="3">
      <t>ガッシュクショク</t>
    </rPh>
    <phoneticPr fontId="2"/>
  </si>
  <si>
    <t>合宿食＠</t>
    <rPh sb="0" eb="3">
      <t>ガッシュクショク</t>
    </rPh>
    <phoneticPr fontId="2"/>
  </si>
  <si>
    <t>お弁当＠</t>
    <rPh sb="1" eb="3">
      <t>ベントウ</t>
    </rPh>
    <phoneticPr fontId="2"/>
  </si>
  <si>
    <t>合宿食  ＠</t>
    <rPh sb="0" eb="3">
      <t>ガッシュクショク</t>
    </rPh>
    <phoneticPr fontId="2"/>
  </si>
  <si>
    <t>お弁当  ＠</t>
    <rPh sb="1" eb="3">
      <t>ベントウ</t>
    </rPh>
    <phoneticPr fontId="2"/>
  </si>
  <si>
    <t>ＢＢＱ  ＠</t>
    <phoneticPr fontId="2"/>
  </si>
  <si>
    <t>花火の実施</t>
    <rPh sb="0" eb="2">
      <t>ハナビ</t>
    </rPh>
    <rPh sb="3" eb="5">
      <t>ジッシ</t>
    </rPh>
    <phoneticPr fontId="2"/>
  </si>
  <si>
    <t>団体名</t>
    <rPh sb="0" eb="3">
      <t>ダンタイメイ</t>
    </rPh>
    <phoneticPr fontId="2"/>
  </si>
  <si>
    <t>責任者</t>
    <rPh sb="0" eb="3">
      <t>セキニンシャ</t>
    </rPh>
    <phoneticPr fontId="2"/>
  </si>
  <si>
    <t xml:space="preserve">受付番号： </t>
    <rPh sb="0" eb="2">
      <t>ウケツケ</t>
    </rPh>
    <rPh sb="2" eb="4">
      <t>バンゴウ</t>
    </rPh>
    <phoneticPr fontId="2"/>
  </si>
  <si>
    <t>ー</t>
    <phoneticPr fontId="2"/>
  </si>
  <si>
    <t>学園使用申請にあたっての注意事項</t>
    <rPh sb="0" eb="2">
      <t>ガクエン</t>
    </rPh>
    <rPh sb="2" eb="4">
      <t>シヨウ</t>
    </rPh>
    <rPh sb="4" eb="6">
      <t>シンセイ</t>
    </rPh>
    <rPh sb="12" eb="14">
      <t>チュウイ</t>
    </rPh>
    <rPh sb="14" eb="16">
      <t>ジコウ</t>
    </rPh>
    <phoneticPr fontId="2"/>
  </si>
  <si>
    <t>　昼食　12時から13時まで（連泊のみ）</t>
    <rPh sb="1" eb="3">
      <t>チュウショク</t>
    </rPh>
    <rPh sb="6" eb="7">
      <t>ジ</t>
    </rPh>
    <rPh sb="11" eb="12">
      <t>ジ</t>
    </rPh>
    <rPh sb="15" eb="17">
      <t>レンパク</t>
    </rPh>
    <phoneticPr fontId="2"/>
  </si>
  <si>
    <t>確認後申請書チェック欄にチェックを入れてください。</t>
    <phoneticPr fontId="2"/>
  </si>
  <si>
    <t>　（特に畳、絨毯、お布団等に飲料などをこぼしますと、染みや臭いの原因となります）</t>
    <rPh sb="2" eb="3">
      <t>トク</t>
    </rPh>
    <rPh sb="4" eb="5">
      <t>タタミ</t>
    </rPh>
    <rPh sb="6" eb="8">
      <t>ジュウタン</t>
    </rPh>
    <rPh sb="10" eb="12">
      <t>フトン</t>
    </rPh>
    <rPh sb="12" eb="13">
      <t>トウ</t>
    </rPh>
    <rPh sb="14" eb="16">
      <t>インリョウ</t>
    </rPh>
    <rPh sb="26" eb="27">
      <t>シ</t>
    </rPh>
    <rPh sb="29" eb="30">
      <t>ニオ</t>
    </rPh>
    <rPh sb="32" eb="34">
      <t>ゲンイン</t>
    </rPh>
    <phoneticPr fontId="2"/>
  </si>
  <si>
    <t>　※食物アレルギーをお持ちの方がおられましたらご連絡ください。代替食等の対応をさせていただきます。</t>
    <rPh sb="2" eb="4">
      <t>ショクモツ</t>
    </rPh>
    <rPh sb="11" eb="12">
      <t>モ</t>
    </rPh>
    <rPh sb="14" eb="15">
      <t>カタ</t>
    </rPh>
    <rPh sb="24" eb="26">
      <t>レンラク</t>
    </rPh>
    <rPh sb="31" eb="33">
      <t>ダイタイ</t>
    </rPh>
    <rPh sb="33" eb="34">
      <t>ショク</t>
    </rPh>
    <rPh sb="34" eb="35">
      <t>トウ</t>
    </rPh>
    <rPh sb="36" eb="38">
      <t>タイオウ</t>
    </rPh>
    <phoneticPr fontId="2"/>
  </si>
  <si>
    <t>・当学園は、小中学校の移動教室がメインの宿泊施設の為、移動教室に支障がでないよう施設維持にご協力ください。</t>
    <rPh sb="1" eb="4">
      <t>トウガクエン</t>
    </rPh>
    <rPh sb="6" eb="10">
      <t>ショウチュウガッコウ</t>
    </rPh>
    <rPh sb="11" eb="15">
      <t>イドウキョウシツ</t>
    </rPh>
    <rPh sb="20" eb="24">
      <t>シュクハクシセツ</t>
    </rPh>
    <rPh sb="25" eb="26">
      <t>タメ</t>
    </rPh>
    <rPh sb="27" eb="31">
      <t>イドウキョウシツ</t>
    </rPh>
    <rPh sb="32" eb="34">
      <t>シショウ</t>
    </rPh>
    <rPh sb="40" eb="44">
      <t>シセツイジ</t>
    </rPh>
    <rPh sb="46" eb="48">
      <t>キョウリョク</t>
    </rPh>
    <phoneticPr fontId="2"/>
  </si>
  <si>
    <t>　施設・器具等を汚損・破損された場合、損害額をご請求させていただくことがございます。</t>
    <rPh sb="1" eb="3">
      <t>シセツ</t>
    </rPh>
    <rPh sb="4" eb="6">
      <t>キグ</t>
    </rPh>
    <rPh sb="6" eb="7">
      <t>トウ</t>
    </rPh>
    <rPh sb="8" eb="10">
      <t>オソン</t>
    </rPh>
    <rPh sb="11" eb="13">
      <t>ハソン</t>
    </rPh>
    <rPh sb="16" eb="18">
      <t>バアイ</t>
    </rPh>
    <rPh sb="19" eb="22">
      <t>ソンガイガク</t>
    </rPh>
    <rPh sb="24" eb="26">
      <t>セイキュウ</t>
    </rPh>
    <phoneticPr fontId="2"/>
  </si>
  <si>
    <t>・外で活動する際、音響をご利用の場合は21時までとし、音量にご注意ください。</t>
    <rPh sb="1" eb="2">
      <t>ソト</t>
    </rPh>
    <rPh sb="3" eb="5">
      <t>カツドウ</t>
    </rPh>
    <rPh sb="7" eb="8">
      <t>サイ</t>
    </rPh>
    <rPh sb="9" eb="11">
      <t>オンキョウ</t>
    </rPh>
    <rPh sb="13" eb="15">
      <t>リヨウ</t>
    </rPh>
    <rPh sb="16" eb="18">
      <t>バアイ</t>
    </rPh>
    <rPh sb="21" eb="22">
      <t>ジ</t>
    </rPh>
    <rPh sb="27" eb="29">
      <t>オンリョウ</t>
    </rPh>
    <rPh sb="31" eb="33">
      <t>チュウイ</t>
    </rPh>
    <phoneticPr fontId="2"/>
  </si>
  <si>
    <t>鍋（33ｃｍ）</t>
    <rPh sb="0" eb="1">
      <t>ナベ</t>
    </rPh>
    <phoneticPr fontId="21"/>
  </si>
  <si>
    <t>鍋（36ｃｍ）</t>
    <rPh sb="0" eb="1">
      <t>ナベ</t>
    </rPh>
    <phoneticPr fontId="21"/>
  </si>
  <si>
    <t>ボウル</t>
    <phoneticPr fontId="21"/>
  </si>
  <si>
    <t>ザル</t>
    <phoneticPr fontId="21"/>
  </si>
  <si>
    <t>計量カップ</t>
    <rPh sb="0" eb="2">
      <t>ケイリョウ</t>
    </rPh>
    <phoneticPr fontId="21"/>
  </si>
  <si>
    <t>まな板</t>
    <rPh sb="2" eb="3">
      <t>イタ</t>
    </rPh>
    <phoneticPr fontId="21"/>
  </si>
  <si>
    <t>包丁</t>
    <rPh sb="0" eb="2">
      <t>ホウチョウ</t>
    </rPh>
    <phoneticPr fontId="21"/>
  </si>
  <si>
    <t>お玉</t>
    <rPh sb="1" eb="2">
      <t>タマ</t>
    </rPh>
    <phoneticPr fontId="21"/>
  </si>
  <si>
    <t>ピーラー</t>
    <phoneticPr fontId="21"/>
  </si>
  <si>
    <t>菜箸</t>
    <rPh sb="0" eb="2">
      <t>サイバシ</t>
    </rPh>
    <phoneticPr fontId="21"/>
  </si>
  <si>
    <t>鍋敷き</t>
    <rPh sb="0" eb="2">
      <t>ナベシ</t>
    </rPh>
    <phoneticPr fontId="21"/>
  </si>
  <si>
    <t>貸出
可能数</t>
    <rPh sb="0" eb="2">
      <t>カシダシ</t>
    </rPh>
    <rPh sb="3" eb="5">
      <t>カノウ</t>
    </rPh>
    <rPh sb="5" eb="6">
      <t>スウ</t>
    </rPh>
    <phoneticPr fontId="2"/>
  </si>
  <si>
    <t>調理器具</t>
    <rPh sb="0" eb="4">
      <t>チョウリキグ</t>
    </rPh>
    <phoneticPr fontId="2"/>
  </si>
  <si>
    <t>※ 室内での自炊は出来ません。（学園宿直室コンロの使用も出来ません）</t>
    <rPh sb="2" eb="4">
      <t>シツナイ</t>
    </rPh>
    <rPh sb="6" eb="8">
      <t>ジスイ</t>
    </rPh>
    <rPh sb="9" eb="11">
      <t>デキ</t>
    </rPh>
    <rPh sb="16" eb="21">
      <t>ガクエンシュクチョクシツ</t>
    </rPh>
    <rPh sb="25" eb="27">
      <t>シヨウ</t>
    </rPh>
    <rPh sb="28" eb="30">
      <t>デキ</t>
    </rPh>
    <phoneticPr fontId="2"/>
  </si>
  <si>
    <t>様</t>
    <rPh sb="0" eb="1">
      <t>サマ</t>
    </rPh>
    <phoneticPr fontId="2"/>
  </si>
  <si>
    <t>返却
チェック</t>
    <rPh sb="0" eb="2">
      <t>ヘンキャク</t>
    </rPh>
    <phoneticPr fontId="2"/>
  </si>
  <si>
    <t>団体名（お名前）</t>
    <rPh sb="0" eb="3">
      <t>ダンタイメイ</t>
    </rPh>
    <rPh sb="5" eb="7">
      <t>ナマエ</t>
    </rPh>
    <phoneticPr fontId="2"/>
  </si>
  <si>
    <t>　 ご持参ください。</t>
    <rPh sb="3" eb="5">
      <t>ジサン</t>
    </rPh>
    <phoneticPr fontId="2"/>
  </si>
  <si>
    <t>・ご利用の3ヵ月から2週間前までにご予約をお願いいたします。</t>
    <rPh sb="2" eb="4">
      <t>リヨウ</t>
    </rPh>
    <rPh sb="7" eb="8">
      <t>ゲツ</t>
    </rPh>
    <rPh sb="11" eb="14">
      <t>シュウカンマエ</t>
    </rPh>
    <rPh sb="18" eb="20">
      <t>ヨヤク</t>
    </rPh>
    <rPh sb="22" eb="23">
      <t>ネガ</t>
    </rPh>
    <phoneticPr fontId="2"/>
  </si>
  <si>
    <t>・注意事項をご確認の上、使用申請書・使用者名簿に必要事項をご記入ください。</t>
    <rPh sb="1" eb="3">
      <t>チュウイ</t>
    </rPh>
    <rPh sb="3" eb="5">
      <t>ジコウ</t>
    </rPh>
    <rPh sb="7" eb="9">
      <t>カクニン</t>
    </rPh>
    <rPh sb="10" eb="11">
      <t>ウエ</t>
    </rPh>
    <rPh sb="12" eb="17">
      <t>シヨウシンセイショ</t>
    </rPh>
    <rPh sb="18" eb="23">
      <t>シヨウシャメイボ</t>
    </rPh>
    <rPh sb="24" eb="26">
      <t>ヒツヨウ</t>
    </rPh>
    <rPh sb="26" eb="28">
      <t>ジコウ</t>
    </rPh>
    <rPh sb="30" eb="32">
      <t>キニュウ</t>
    </rPh>
    <phoneticPr fontId="2"/>
  </si>
  <si>
    <t>・使用申請書、使用者名簿を2週間前までにご送付ください。</t>
    <rPh sb="1" eb="3">
      <t>シヨウ</t>
    </rPh>
    <rPh sb="3" eb="6">
      <t>シンセイショ</t>
    </rPh>
    <rPh sb="7" eb="10">
      <t>シヨウシャ</t>
    </rPh>
    <rPh sb="10" eb="12">
      <t>メイボ</t>
    </rPh>
    <rPh sb="14" eb="17">
      <t>シュウカンマエ</t>
    </rPh>
    <rPh sb="21" eb="23">
      <t>ソウフ</t>
    </rPh>
    <phoneticPr fontId="2"/>
  </si>
  <si>
    <t>・学園利用の注意等をお守りいただけない場合、次回からのご利用をお断りさせていただくことがございます。</t>
    <rPh sb="1" eb="3">
      <t>ガクエン</t>
    </rPh>
    <rPh sb="3" eb="5">
      <t>リヨウ</t>
    </rPh>
    <rPh sb="6" eb="9">
      <t>チュウイトウ</t>
    </rPh>
    <rPh sb="11" eb="12">
      <t>マモ</t>
    </rPh>
    <rPh sb="19" eb="21">
      <t>バアイ</t>
    </rPh>
    <rPh sb="22" eb="24">
      <t>ジカイ</t>
    </rPh>
    <rPh sb="28" eb="30">
      <t>リヨウ</t>
    </rPh>
    <rPh sb="32" eb="33">
      <t>コトワ</t>
    </rPh>
    <phoneticPr fontId="2"/>
  </si>
  <si>
    <t>・館内及び、学園敷地内も禁煙です。</t>
    <rPh sb="1" eb="3">
      <t>カンナイ</t>
    </rPh>
    <rPh sb="3" eb="4">
      <t>オヨ</t>
    </rPh>
    <rPh sb="6" eb="8">
      <t>ガクエン</t>
    </rPh>
    <rPh sb="8" eb="10">
      <t>シキチ</t>
    </rPh>
    <rPh sb="10" eb="11">
      <t>ナイ</t>
    </rPh>
    <rPh sb="12" eb="14">
      <t>キンエン</t>
    </rPh>
    <phoneticPr fontId="2"/>
  </si>
  <si>
    <t>　　貸し出しはございませんので、ご持参ください。</t>
    <rPh sb="2" eb="3">
      <t>カ</t>
    </rPh>
    <rPh sb="4" eb="5">
      <t>ダ</t>
    </rPh>
    <rPh sb="17" eb="19">
      <t>ジサン</t>
    </rPh>
    <phoneticPr fontId="2"/>
  </si>
  <si>
    <t>朝</t>
    <rPh sb="0" eb="1">
      <t>アサ</t>
    </rPh>
    <phoneticPr fontId="2"/>
  </si>
  <si>
    <t>昼</t>
    <rPh sb="0" eb="1">
      <t>ヒル</t>
    </rPh>
    <phoneticPr fontId="2"/>
  </si>
  <si>
    <t>夕</t>
    <rPh sb="0" eb="1">
      <t>ユウ</t>
    </rPh>
    <phoneticPr fontId="2"/>
  </si>
  <si>
    <t>実施日（○をお願いいたします。）</t>
    <rPh sb="0" eb="3">
      <t>ジッシビ</t>
    </rPh>
    <rPh sb="7" eb="8">
      <t>ネガ</t>
    </rPh>
    <phoneticPr fontId="2"/>
  </si>
  <si>
    <t>月</t>
    <rPh sb="0" eb="1">
      <t>ガツ</t>
    </rPh>
    <phoneticPr fontId="2"/>
  </si>
  <si>
    <t>日</t>
    <rPh sb="0" eb="1">
      <t>ニチ</t>
    </rPh>
    <phoneticPr fontId="2"/>
  </si>
  <si>
    <t>日　　　時</t>
    <rPh sb="0" eb="1">
      <t>ニチ</t>
    </rPh>
    <rPh sb="4" eb="5">
      <t>ジ</t>
    </rPh>
    <phoneticPr fontId="2"/>
  </si>
  <si>
    <t>BBQコンロ</t>
    <phoneticPr fontId="2"/>
  </si>
  <si>
    <t>かまど</t>
    <phoneticPr fontId="2"/>
  </si>
  <si>
    <t>貸出備品受取日時</t>
    <rPh sb="0" eb="2">
      <t>カシダシ</t>
    </rPh>
    <rPh sb="2" eb="4">
      <t>ビヒン</t>
    </rPh>
    <rPh sb="4" eb="6">
      <t>ウケトリ</t>
    </rPh>
    <rPh sb="6" eb="8">
      <t>ニチジ</t>
    </rPh>
    <phoneticPr fontId="2"/>
  </si>
  <si>
    <t>時</t>
    <rPh sb="0" eb="1">
      <t>ジ</t>
    </rPh>
    <phoneticPr fontId="2"/>
  </si>
  <si>
    <t>分頃</t>
    <rPh sb="0" eb="2">
      <t>フンゴロ</t>
    </rPh>
    <phoneticPr fontId="2"/>
  </si>
  <si>
    <t>貸出
希望数</t>
    <rPh sb="0" eb="2">
      <t>カシダシ</t>
    </rPh>
    <rPh sb="3" eb="5">
      <t>キボウ</t>
    </rPh>
    <rPh sb="5" eb="6">
      <t>スウ</t>
    </rPh>
    <phoneticPr fontId="21"/>
  </si>
  <si>
    <t>※ 貸し出し備品は上記の物のみとなりますので、リスト以外の道具、食器類、調味料等は</t>
    <rPh sb="2" eb="3">
      <t>カ</t>
    </rPh>
    <rPh sb="4" eb="5">
      <t>ダ</t>
    </rPh>
    <rPh sb="6" eb="8">
      <t>ビヒン</t>
    </rPh>
    <rPh sb="9" eb="11">
      <t>ジョウキ</t>
    </rPh>
    <rPh sb="12" eb="13">
      <t>モノ</t>
    </rPh>
    <rPh sb="26" eb="28">
      <t>イガイ</t>
    </rPh>
    <rPh sb="29" eb="31">
      <t>ドウグ</t>
    </rPh>
    <rPh sb="32" eb="34">
      <t>ショッキ</t>
    </rPh>
    <rPh sb="34" eb="35">
      <t>ルイ</t>
    </rPh>
    <rPh sb="36" eb="39">
      <t>チョウミリョウ</t>
    </rPh>
    <rPh sb="39" eb="40">
      <t>トウ</t>
    </rPh>
    <phoneticPr fontId="2"/>
  </si>
  <si>
    <t>※ 炭・薪の販売もございますので、使用申請書へ必要数をご記入ください。</t>
    <rPh sb="2" eb="3">
      <t>スミ</t>
    </rPh>
    <rPh sb="4" eb="5">
      <t>マキ</t>
    </rPh>
    <rPh sb="6" eb="8">
      <t>ハンバイ</t>
    </rPh>
    <rPh sb="17" eb="19">
      <t>シヨウ</t>
    </rPh>
    <rPh sb="19" eb="22">
      <t>シンセイショ</t>
    </rPh>
    <rPh sb="23" eb="26">
      <t>ヒツヨウスウ</t>
    </rPh>
    <rPh sb="28" eb="30">
      <t>キニュウ</t>
    </rPh>
    <phoneticPr fontId="2"/>
  </si>
  <si>
    <t>　 尚、着火剤の販売はございませんので、ご持参ください。</t>
    <rPh sb="2" eb="3">
      <t>ナオ</t>
    </rPh>
    <rPh sb="4" eb="7">
      <t>チャッカザイ</t>
    </rPh>
    <rPh sb="8" eb="10">
      <t>ハンバイ</t>
    </rPh>
    <rPh sb="21" eb="23">
      <t>ジサン</t>
    </rPh>
    <phoneticPr fontId="2"/>
  </si>
  <si>
    <t>自炊申請書</t>
    <rPh sb="0" eb="2">
      <t>ジスイ</t>
    </rPh>
    <rPh sb="2" eb="5">
      <t>シンセイショ</t>
    </rPh>
    <phoneticPr fontId="21"/>
  </si>
  <si>
    <t>　※自炊をご希望の方は、事前に自炊申請書をご記入ください。なお、リスト以外の道具、食器類、調味料等の</t>
    <rPh sb="2" eb="4">
      <t>ジスイ</t>
    </rPh>
    <rPh sb="6" eb="8">
      <t>キボウ</t>
    </rPh>
    <rPh sb="9" eb="10">
      <t>カタ</t>
    </rPh>
    <rPh sb="12" eb="14">
      <t>ジゼン</t>
    </rPh>
    <rPh sb="15" eb="20">
      <t>ジスイシンセイショ</t>
    </rPh>
    <rPh sb="22" eb="24">
      <t>キニュウ</t>
    </rPh>
    <rPh sb="35" eb="37">
      <t>イガイ</t>
    </rPh>
    <rPh sb="38" eb="40">
      <t>ドウグ</t>
    </rPh>
    <rPh sb="41" eb="43">
      <t>ショッキ</t>
    </rPh>
    <rPh sb="43" eb="44">
      <t>ルイ</t>
    </rPh>
    <rPh sb="45" eb="48">
      <t>チョウミリョウ</t>
    </rPh>
    <rPh sb="48" eb="49">
      <t>トウ</t>
    </rPh>
    <phoneticPr fontId="2"/>
  </si>
  <si>
    <t>BBQ網</t>
    <rPh sb="3" eb="4">
      <t>アミ</t>
    </rPh>
    <phoneticPr fontId="2"/>
  </si>
  <si>
    <t>BBQ鉄板</t>
    <rPh sb="3" eb="5">
      <t>テッパン</t>
    </rPh>
    <phoneticPr fontId="2"/>
  </si>
  <si>
    <t>BBQコンロの網、鉄板はご返却ください。</t>
    <rPh sb="7" eb="8">
      <t>アミ</t>
    </rPh>
    <rPh sb="9" eb="11">
      <t>テッパン</t>
    </rPh>
    <rPh sb="13" eb="15">
      <t>ヘンキャク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</si>
</sst>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9"/>
      <color indexed="81"/>
      <name val="MS P ゴシック"/>
      <family val="3"/>
      <charset val="128"/>
    </font>
    <font>
      <sz val="14"/>
      <color theme="1"/>
      <name val="HG丸ｺﾞｼｯｸM-PRO"/>
      <family val="3"/>
      <charset val="128"/>
    </font>
    <font>
      <b/>
      <sz val="11"/>
      <color theme="1"/>
      <name val="HG丸ｺﾞｼｯｸM-PRO"/>
      <family val="3"/>
      <charset val="128"/>
    </font>
    <font>
      <b/>
      <sz val="10"/>
      <color theme="1"/>
      <name val="HG丸ｺﾞｼｯｸM-PRO"/>
      <family val="3"/>
      <charset val="128"/>
    </font>
    <font>
      <sz val="8"/>
      <color theme="1"/>
      <name val="Segoe UI Symbol"/>
      <family val="3"/>
    </font>
    <font>
      <sz val="9"/>
      <name val="HG丸ｺﾞｼｯｸM-PRO"/>
      <family val="3"/>
      <charset val="128"/>
    </font>
    <font>
      <sz val="14"/>
      <color rgb="FF000000"/>
      <name val="游ゴシック"/>
      <family val="2"/>
      <charset val="128"/>
    </font>
    <font>
      <sz val="6"/>
      <name val="游ゴシック"/>
      <family val="2"/>
      <charset val="128"/>
    </font>
    <font>
      <sz val="12"/>
      <color rgb="FF000000"/>
      <name val="游ゴシック"/>
      <family val="2"/>
      <charset val="128"/>
    </font>
    <font>
      <sz val="12"/>
      <color rgb="FF000000"/>
      <name val="游ゴシック"/>
      <family val="3"/>
      <charset val="128"/>
    </font>
    <font>
      <sz val="12"/>
      <color rgb="FFFF0000"/>
      <name val="游ゴシック"/>
      <family val="3"/>
      <charset val="128"/>
    </font>
    <font>
      <sz val="11"/>
      <color rgb="FF000000"/>
      <name val="游ゴシック"/>
      <family val="3"/>
      <charset val="128"/>
    </font>
    <font>
      <sz val="11"/>
      <color rgb="FF000000"/>
      <name val="游ゴシック"/>
      <family val="2"/>
      <charset val="128"/>
    </font>
    <font>
      <sz val="10"/>
      <color rgb="FF000000"/>
      <name val="游ゴシック"/>
      <family val="2"/>
      <charset val="128"/>
    </font>
  </fonts>
  <fills count="2">
    <fill>
      <patternFill patternType="none"/>
    </fill>
    <fill>
      <patternFill patternType="gray125"/>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bottom style="medium">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lignment vertical="center"/>
    </xf>
    <xf numFmtId="0" fontId="3" fillId="0" borderId="0" xfId="0" applyFont="1" applyAlignment="1" applyProtection="1">
      <alignment horizontal="center" vertical="center"/>
      <protection locked="0"/>
    </xf>
    <xf numFmtId="0" fontId="4" fillId="0" borderId="1" xfId="0" applyFont="1" applyBorder="1">
      <alignment vertical="center"/>
    </xf>
    <xf numFmtId="0" fontId="4" fillId="0" borderId="4" xfId="0" applyFont="1" applyBorder="1">
      <alignment vertical="center"/>
    </xf>
    <xf numFmtId="0" fontId="8" fillId="0" borderId="0" xfId="0" applyFont="1">
      <alignment vertical="center"/>
    </xf>
    <xf numFmtId="0" fontId="4" fillId="0" borderId="6" xfId="0" applyFont="1" applyBorder="1">
      <alignment vertical="center"/>
    </xf>
    <xf numFmtId="0" fontId="4" fillId="0" borderId="13" xfId="0" applyFont="1" applyBorder="1">
      <alignment vertical="center"/>
    </xf>
    <xf numFmtId="0" fontId="4" fillId="0" borderId="19" xfId="0" applyFont="1" applyBorder="1">
      <alignment vertical="center"/>
    </xf>
    <xf numFmtId="0" fontId="4" fillId="0" borderId="15" xfId="0" applyFont="1" applyBorder="1">
      <alignment vertical="center"/>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35" xfId="0" applyFont="1" applyBorder="1">
      <alignment vertical="center"/>
    </xf>
    <xf numFmtId="0" fontId="4" fillId="0" borderId="52"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5" xfId="0" applyFont="1" applyBorder="1" applyAlignment="1">
      <alignment horizontal="center" vertical="center"/>
    </xf>
    <xf numFmtId="0" fontId="4" fillId="0" borderId="52" xfId="0" applyFont="1" applyBorder="1">
      <alignment vertical="center"/>
    </xf>
    <xf numFmtId="0" fontId="4" fillId="0" borderId="54" xfId="0" applyFont="1" applyBorder="1">
      <alignment vertical="center"/>
    </xf>
    <xf numFmtId="0" fontId="4"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4"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176" fontId="13" fillId="0" borderId="11" xfId="0" applyNumberFormat="1" applyFont="1" applyBorder="1" applyAlignment="1">
      <alignment horizontal="center" vertical="center"/>
    </xf>
    <xf numFmtId="176" fontId="13" fillId="0" borderId="65" xfId="0" applyNumberFormat="1" applyFont="1" applyBorder="1" applyAlignment="1">
      <alignment horizontal="center" vertical="center"/>
    </xf>
    <xf numFmtId="176" fontId="13" fillId="0" borderId="12" xfId="0" applyNumberFormat="1"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1" fillId="0" borderId="62" xfId="0" applyFont="1" applyBorder="1" applyProtection="1">
      <alignment vertical="center"/>
      <protection locked="0"/>
    </xf>
    <xf numFmtId="0" fontId="11" fillId="0" borderId="62" xfId="0" applyFont="1" applyBorder="1" applyAlignment="1" applyProtection="1">
      <alignment horizontal="center" vertical="center"/>
      <protection locked="0"/>
    </xf>
    <xf numFmtId="0" fontId="11" fillId="0" borderId="62" xfId="0" applyFont="1" applyBorder="1" applyAlignment="1" applyProtection="1">
      <alignment vertical="center" wrapText="1"/>
      <protection locked="0"/>
    </xf>
    <xf numFmtId="0" fontId="11" fillId="0" borderId="64" xfId="0" applyFont="1" applyBorder="1" applyProtection="1">
      <alignment vertical="center"/>
      <protection locked="0"/>
    </xf>
    <xf numFmtId="0" fontId="11" fillId="0" borderId="64" xfId="0" applyFont="1" applyBorder="1" applyAlignment="1" applyProtection="1">
      <alignment horizontal="center" vertical="center"/>
      <protection locked="0"/>
    </xf>
    <xf numFmtId="0" fontId="11" fillId="0" borderId="64" xfId="0" applyFont="1" applyBorder="1" applyAlignment="1" applyProtection="1">
      <alignment vertical="center" wrapText="1"/>
      <protection locked="0"/>
    </xf>
    <xf numFmtId="0" fontId="11" fillId="0" borderId="63" xfId="0" applyFont="1" applyBorder="1" applyProtection="1">
      <alignment vertical="center"/>
      <protection locked="0"/>
    </xf>
    <xf numFmtId="0" fontId="11" fillId="0" borderId="63" xfId="0" applyFont="1" applyBorder="1" applyAlignment="1" applyProtection="1">
      <alignment vertical="center" wrapText="1"/>
      <protection locked="0"/>
    </xf>
    <xf numFmtId="0" fontId="13" fillId="0" borderId="11" xfId="0" applyFont="1" applyBorder="1" applyAlignment="1" applyProtection="1">
      <alignment horizontal="right" vertical="center" shrinkToFit="1"/>
      <protection locked="0"/>
    </xf>
    <xf numFmtId="0" fontId="13" fillId="0" borderId="24" xfId="0" applyFont="1" applyBorder="1" applyAlignment="1" applyProtection="1">
      <alignment horizontal="right" vertical="center" shrinkToFit="1"/>
      <protection locked="0"/>
    </xf>
    <xf numFmtId="0" fontId="6" fillId="0" borderId="0" xfId="0" applyFont="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0" xfId="0" applyFont="1" applyProtection="1">
      <alignment vertical="center"/>
      <protection locked="0"/>
    </xf>
    <xf numFmtId="0" fontId="7" fillId="0" borderId="0" xfId="0" applyFont="1">
      <alignment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32" xfId="0" applyFont="1" applyBorder="1" applyAlignment="1">
      <alignment horizontal="distributed" vertical="distributed" indent="2"/>
    </xf>
    <xf numFmtId="0" fontId="4" fillId="0" borderId="41"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lignment vertical="center"/>
    </xf>
    <xf numFmtId="0" fontId="4" fillId="0" borderId="44" xfId="0" applyFont="1" applyBorder="1">
      <alignment vertical="center"/>
    </xf>
    <xf numFmtId="0" fontId="6" fillId="0" borderId="0" xfId="0" applyFont="1" applyAlignment="1" applyProtection="1">
      <alignment horizontal="center" vertical="center"/>
      <protection locked="0"/>
    </xf>
    <xf numFmtId="0" fontId="6" fillId="0" borderId="19" xfId="0" applyFont="1" applyBorder="1" applyAlignment="1" applyProtection="1">
      <alignment horizontal="center" vertical="center"/>
      <protection locked="0"/>
    </xf>
    <xf numFmtId="38" fontId="6" fillId="0" borderId="0" xfId="1" applyFont="1" applyBorder="1" applyAlignment="1">
      <alignment horizontal="center" vertical="center"/>
    </xf>
    <xf numFmtId="38" fontId="15" fillId="0" borderId="0" xfId="1" applyFont="1" applyBorder="1" applyAlignment="1">
      <alignment horizontal="center" vertical="center" shrinkToFit="1"/>
    </xf>
    <xf numFmtId="0" fontId="16" fillId="0" borderId="0" xfId="0" applyFont="1" applyAlignment="1">
      <alignment horizontal="distributed" vertical="distributed" indent="5"/>
    </xf>
    <xf numFmtId="0" fontId="4" fillId="0" borderId="0" xfId="0" applyFont="1" applyAlignment="1">
      <alignment horizontal="distributed" vertical="distributed" indent="2"/>
    </xf>
    <xf numFmtId="0" fontId="4" fillId="0" borderId="0" xfId="0" applyFont="1" applyAlignment="1">
      <alignment horizontal="distributed" vertical="distributed"/>
    </xf>
    <xf numFmtId="0" fontId="6" fillId="0" borderId="1" xfId="0" applyFont="1" applyBorder="1" applyProtection="1">
      <alignment vertical="center"/>
      <protection locked="0"/>
    </xf>
    <xf numFmtId="38" fontId="4" fillId="0" borderId="0" xfId="1" applyFont="1" applyBorder="1" applyAlignment="1">
      <alignment horizontal="center" vertical="center"/>
    </xf>
    <xf numFmtId="38" fontId="3" fillId="0" borderId="0" xfId="1" applyFont="1" applyBorder="1" applyAlignment="1">
      <alignment horizontal="center" vertical="center" shrinkToFit="1"/>
    </xf>
    <xf numFmtId="0" fontId="4" fillId="0" borderId="16" xfId="0" applyFont="1" applyBorder="1">
      <alignment vertical="center"/>
    </xf>
    <xf numFmtId="0" fontId="4" fillId="0" borderId="17" xfId="0" applyFont="1" applyBorder="1">
      <alignment vertical="center"/>
    </xf>
    <xf numFmtId="0" fontId="6" fillId="0" borderId="17" xfId="0" applyFont="1" applyBorder="1" applyProtection="1">
      <alignment vertical="center"/>
      <protection locked="0"/>
    </xf>
    <xf numFmtId="0" fontId="4" fillId="0" borderId="18" xfId="0" applyFont="1" applyBorder="1">
      <alignment vertical="center"/>
    </xf>
    <xf numFmtId="0" fontId="4" fillId="0" borderId="0" xfId="0" applyFont="1" applyAlignment="1" applyProtection="1">
      <alignment horizontal="distributed" vertical="center" indent="6"/>
      <protection locked="0"/>
    </xf>
    <xf numFmtId="0" fontId="4" fillId="0" borderId="32" xfId="0" applyFont="1" applyBorder="1">
      <alignment vertical="center"/>
    </xf>
    <xf numFmtId="0" fontId="4" fillId="0" borderId="33" xfId="0" applyFont="1" applyBorder="1">
      <alignment vertical="center"/>
    </xf>
    <xf numFmtId="0" fontId="4" fillId="0" borderId="36" xfId="0" applyFont="1" applyBorder="1">
      <alignment vertical="center"/>
    </xf>
    <xf numFmtId="0" fontId="4" fillId="0" borderId="38" xfId="0" applyFont="1" applyBorder="1">
      <alignment vertical="center"/>
    </xf>
    <xf numFmtId="0" fontId="4" fillId="0" borderId="42" xfId="0" applyFont="1" applyBorder="1" applyAlignment="1">
      <alignment horizontal="center" vertical="center"/>
    </xf>
    <xf numFmtId="0" fontId="3" fillId="0" borderId="78" xfId="0" applyFont="1" applyBorder="1" applyAlignment="1" applyProtection="1">
      <alignment horizontal="center" vertical="center"/>
      <protection locked="0"/>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3" fillId="0" borderId="41" xfId="0" applyFont="1" applyBorder="1" applyAlignment="1" applyProtection="1">
      <alignment horizontal="center" vertical="center"/>
      <protection locked="0"/>
    </xf>
    <xf numFmtId="0" fontId="4" fillId="0" borderId="43" xfId="0" applyFont="1" applyBorder="1">
      <alignment vertical="center"/>
    </xf>
    <xf numFmtId="0" fontId="3" fillId="0" borderId="4" xfId="0" applyFont="1" applyBorder="1" applyProtection="1">
      <alignment vertical="center"/>
      <protection locked="0"/>
    </xf>
    <xf numFmtId="0" fontId="3" fillId="0" borderId="1" xfId="0" applyFont="1" applyBorder="1" applyProtection="1">
      <alignment vertical="center"/>
      <protection locked="0"/>
    </xf>
    <xf numFmtId="0" fontId="4" fillId="0" borderId="82" xfId="0" applyFont="1" applyBorder="1" applyAlignment="1">
      <alignment horizontal="distributed" vertical="distributed"/>
    </xf>
    <xf numFmtId="0" fontId="4" fillId="0" borderId="82" xfId="0" applyFont="1" applyBorder="1">
      <alignment vertical="center"/>
    </xf>
    <xf numFmtId="0" fontId="4" fillId="0" borderId="66" xfId="0" applyFont="1" applyBorder="1">
      <alignment vertical="center"/>
    </xf>
    <xf numFmtId="0" fontId="4" fillId="0" borderId="75" xfId="0" applyFont="1" applyBorder="1">
      <alignment vertical="center"/>
    </xf>
    <xf numFmtId="0" fontId="6" fillId="0" borderId="75" xfId="0" applyFont="1" applyBorder="1" applyProtection="1">
      <alignment vertical="center"/>
      <protection locked="0"/>
    </xf>
    <xf numFmtId="0" fontId="4" fillId="0" borderId="83" xfId="0" applyFont="1" applyBorder="1">
      <alignment vertical="center"/>
    </xf>
    <xf numFmtId="0" fontId="6" fillId="0" borderId="75" xfId="0" applyFont="1" applyBorder="1" applyAlignment="1" applyProtection="1">
      <alignment horizontal="center" vertical="center"/>
      <protection locked="0"/>
    </xf>
    <xf numFmtId="0" fontId="16" fillId="0" borderId="82" xfId="0" applyFont="1" applyBorder="1" applyAlignment="1">
      <alignment horizontal="distributed" vertical="distributed" indent="5"/>
    </xf>
    <xf numFmtId="38" fontId="15" fillId="0" borderId="82" xfId="1" applyFont="1" applyBorder="1" applyAlignment="1">
      <alignment horizontal="center" vertical="center" shrinkToFit="1"/>
    </xf>
    <xf numFmtId="38" fontId="6" fillId="0" borderId="82" xfId="1" applyFont="1" applyBorder="1" applyAlignment="1">
      <alignment horizontal="center" vertical="center"/>
    </xf>
    <xf numFmtId="38" fontId="3" fillId="0" borderId="0" xfId="1" applyFont="1" applyBorder="1" applyAlignment="1">
      <alignment horizontal="center" vertical="center"/>
    </xf>
    <xf numFmtId="0" fontId="4" fillId="0" borderId="58" xfId="0" applyFont="1" applyBorder="1">
      <alignment vertical="center"/>
    </xf>
    <xf numFmtId="0" fontId="4" fillId="0" borderId="0" xfId="0" applyFont="1" applyAlignment="1">
      <alignment horizontal="distributed" vertical="center" indent="1"/>
    </xf>
    <xf numFmtId="0" fontId="6" fillId="0" borderId="1" xfId="0" applyFont="1" applyBorder="1" applyAlignment="1">
      <alignment horizontal="centerContinuous" vertical="center" shrinkToFit="1"/>
    </xf>
    <xf numFmtId="0" fontId="6" fillId="0" borderId="1" xfId="0" applyFont="1" applyBorder="1" applyAlignment="1" applyProtection="1">
      <alignment horizontal="centerContinuous" vertical="center"/>
      <protection locked="0"/>
    </xf>
    <xf numFmtId="0" fontId="3" fillId="0" borderId="3"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0" xfId="0" applyFont="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4" fillId="0" borderId="91" xfId="0" applyFont="1" applyBorder="1" applyAlignment="1">
      <alignment horizontal="center" vertical="center"/>
    </xf>
    <xf numFmtId="0" fontId="4" fillId="0" borderId="72" xfId="0" applyFont="1" applyBorder="1">
      <alignment vertical="center"/>
    </xf>
    <xf numFmtId="0" fontId="4" fillId="0" borderId="73" xfId="0" applyFont="1" applyBorder="1">
      <alignment vertical="center"/>
    </xf>
    <xf numFmtId="0" fontId="18" fillId="0" borderId="0" xfId="0" applyFont="1">
      <alignment vertical="center"/>
    </xf>
    <xf numFmtId="0" fontId="6" fillId="0" borderId="0" xfId="0" applyFont="1" applyAlignment="1">
      <alignment horizontal="centerContinuous" vertical="center" shrinkToFit="1"/>
    </xf>
    <xf numFmtId="0" fontId="3" fillId="0" borderId="1" xfId="0" applyFont="1" applyBorder="1">
      <alignment vertical="center"/>
    </xf>
    <xf numFmtId="0" fontId="3" fillId="0" borderId="1" xfId="0" applyFont="1" applyBorder="1" applyAlignment="1">
      <alignment horizontal="centerContinuous" vertical="center"/>
    </xf>
    <xf numFmtId="0" fontId="3" fillId="0" borderId="1" xfId="0" applyFont="1" applyBorder="1" applyAlignment="1">
      <alignment horizontal="left" vertical="center"/>
    </xf>
    <xf numFmtId="0" fontId="6" fillId="0" borderId="0" xfId="0" applyFont="1" applyAlignment="1">
      <alignment vertical="center" shrinkToFit="1"/>
    </xf>
    <xf numFmtId="20" fontId="8" fillId="0" borderId="0" xfId="0" applyNumberFormat="1" applyFont="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23" fillId="0" borderId="0" xfId="0" applyFont="1">
      <alignment vertical="center"/>
    </xf>
    <xf numFmtId="0" fontId="25" fillId="0" borderId="100" xfId="0" applyFont="1" applyBorder="1" applyAlignment="1">
      <alignment horizontal="center" vertical="center" wrapText="1"/>
    </xf>
    <xf numFmtId="0" fontId="4" fillId="0" borderId="72" xfId="0" applyFont="1" applyBorder="1" applyAlignment="1">
      <alignment horizontal="center" vertical="center"/>
    </xf>
    <xf numFmtId="0" fontId="22" fillId="0" borderId="102" xfId="0" applyFont="1" applyBorder="1">
      <alignmen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Continuous" vertical="center"/>
    </xf>
    <xf numFmtId="0" fontId="20" fillId="0" borderId="2" xfId="0" applyFont="1" applyBorder="1" applyAlignment="1">
      <alignment horizontal="centerContinuous" vertical="center"/>
    </xf>
    <xf numFmtId="0" fontId="22" fillId="0" borderId="2" xfId="0" applyFont="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1" xfId="0" applyFont="1" applyBorder="1">
      <alignment vertical="center"/>
    </xf>
    <xf numFmtId="0" fontId="20" fillId="0" borderId="1" xfId="0" applyFont="1" applyBorder="1">
      <alignment vertical="center"/>
    </xf>
    <xf numFmtId="0" fontId="23" fillId="0" borderId="64" xfId="0" applyFont="1" applyBorder="1" applyAlignment="1">
      <alignment horizontal="center" vertical="center"/>
    </xf>
    <xf numFmtId="0" fontId="23" fillId="0" borderId="101" xfId="0" applyFont="1" applyBorder="1" applyAlignment="1">
      <alignment horizontal="center" vertical="center"/>
    </xf>
    <xf numFmtId="0" fontId="23"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103" xfId="0" applyFont="1" applyBorder="1" applyAlignment="1">
      <alignment horizontal="center" vertical="center"/>
    </xf>
    <xf numFmtId="0" fontId="26" fillId="0" borderId="0" xfId="0" applyFont="1">
      <alignment vertical="center"/>
    </xf>
    <xf numFmtId="0" fontId="23" fillId="0" borderId="68" xfId="0" applyFont="1" applyBorder="1" applyAlignment="1">
      <alignment horizontal="center" vertical="center"/>
    </xf>
    <xf numFmtId="0" fontId="23" fillId="0" borderId="104" xfId="0" applyFont="1" applyBorder="1" applyAlignment="1">
      <alignment horizontal="center" vertical="center" wrapText="1"/>
    </xf>
    <xf numFmtId="0" fontId="20" fillId="0" borderId="107" xfId="0" applyFont="1" applyBorder="1" applyAlignment="1">
      <alignment horizontal="center" vertical="center"/>
    </xf>
    <xf numFmtId="0" fontId="23" fillId="0" borderId="109" xfId="0" applyFont="1" applyBorder="1" applyAlignment="1">
      <alignment horizontal="center" vertical="center"/>
    </xf>
    <xf numFmtId="0" fontId="27" fillId="0" borderId="0" xfId="0" applyFont="1">
      <alignment vertical="center"/>
    </xf>
    <xf numFmtId="0" fontId="3" fillId="0" borderId="14" xfId="0" applyFont="1" applyBorder="1" applyProtection="1">
      <alignment vertical="center"/>
      <protection locked="0"/>
    </xf>
    <xf numFmtId="0" fontId="3" fillId="0" borderId="19" xfId="0" applyFont="1" applyBorder="1" applyProtection="1">
      <alignment vertical="center"/>
      <protection locked="0"/>
    </xf>
    <xf numFmtId="0" fontId="3" fillId="0" borderId="22" xfId="0" applyFont="1" applyBorder="1" applyProtection="1">
      <alignment vertical="center"/>
      <protection locked="0"/>
    </xf>
    <xf numFmtId="0" fontId="3" fillId="0" borderId="66" xfId="0" applyFont="1" applyBorder="1" applyProtection="1">
      <alignment vertical="center"/>
      <protection locked="0"/>
    </xf>
    <xf numFmtId="0" fontId="3" fillId="0" borderId="17" xfId="0" applyFont="1" applyBorder="1" applyProtection="1">
      <alignment vertical="center"/>
      <protection locked="0"/>
    </xf>
    <xf numFmtId="0" fontId="3" fillId="0" borderId="88" xfId="0" applyFont="1" applyBorder="1" applyProtection="1">
      <alignment vertical="center"/>
      <protection locked="0"/>
    </xf>
    <xf numFmtId="0" fontId="24" fillId="0" borderId="105" xfId="0" applyFont="1" applyBorder="1" applyAlignment="1" applyProtection="1">
      <alignment horizontal="center" vertical="center"/>
      <protection locked="0"/>
    </xf>
    <xf numFmtId="0" fontId="20" fillId="0" borderId="105" xfId="0" applyFont="1" applyBorder="1" applyAlignment="1" applyProtection="1">
      <alignment horizontal="center" vertical="center"/>
      <protection locked="0"/>
    </xf>
    <xf numFmtId="0" fontId="20" fillId="0" borderId="108" xfId="0" applyFont="1" applyBorder="1" applyAlignment="1" applyProtection="1">
      <alignment horizontal="center" vertical="center"/>
      <protection locked="0"/>
    </xf>
    <xf numFmtId="0" fontId="20" fillId="0" borderId="106"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2" xfId="0" applyFont="1" applyBorder="1" applyProtection="1">
      <alignment vertical="center"/>
      <protection locked="0"/>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3" fillId="0" borderId="3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38" fontId="3" fillId="0" borderId="72" xfId="1" applyFont="1" applyBorder="1" applyAlignment="1">
      <alignment horizontal="center" vertical="center" shrinkToFit="1"/>
    </xf>
    <xf numFmtId="0" fontId="4" fillId="0" borderId="71" xfId="0" applyFont="1" applyBorder="1" applyAlignment="1">
      <alignment horizontal="right" vertical="center"/>
    </xf>
    <xf numFmtId="0" fontId="4" fillId="0" borderId="72" xfId="0" applyFont="1" applyBorder="1" applyAlignment="1">
      <alignment horizontal="right"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4"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4" fillId="0" borderId="90" xfId="0" applyFont="1" applyBorder="1" applyAlignment="1" applyProtection="1">
      <alignment horizontal="center" vertical="center"/>
      <protection locked="0"/>
    </xf>
    <xf numFmtId="0" fontId="4" fillId="0" borderId="45" xfId="0" applyFont="1" applyBorder="1" applyAlignment="1">
      <alignment horizontal="distributed" vertical="center" indent="2"/>
    </xf>
    <xf numFmtId="0" fontId="4" fillId="0" borderId="32" xfId="0" applyFont="1" applyBorder="1" applyAlignment="1">
      <alignment horizontal="distributed" vertical="center" indent="2"/>
    </xf>
    <xf numFmtId="0" fontId="4" fillId="0" borderId="46" xfId="0" applyFont="1" applyBorder="1" applyAlignment="1">
      <alignment horizontal="distributed" vertical="center" indent="2"/>
    </xf>
    <xf numFmtId="0" fontId="4" fillId="0" borderId="40" xfId="0" applyFont="1" applyBorder="1" applyAlignment="1">
      <alignment horizontal="distributed" vertical="center" indent="2"/>
    </xf>
    <xf numFmtId="0" fontId="4" fillId="0" borderId="41" xfId="0" applyFont="1" applyBorder="1" applyAlignment="1">
      <alignment horizontal="distributed" vertical="center" indent="2"/>
    </xf>
    <xf numFmtId="0" fontId="4" fillId="0" borderId="42" xfId="0" applyFont="1" applyBorder="1" applyAlignment="1">
      <alignment horizontal="distributed" vertical="center" indent="2"/>
    </xf>
    <xf numFmtId="0" fontId="4" fillId="0" borderId="31" xfId="0" applyFont="1" applyBorder="1" applyAlignment="1" applyProtection="1">
      <alignment horizontal="distributed" vertical="center" indent="2"/>
      <protection locked="0"/>
    </xf>
    <xf numFmtId="0" fontId="4" fillId="0" borderId="32" xfId="0" applyFont="1" applyBorder="1" applyAlignment="1" applyProtection="1">
      <alignment horizontal="distributed" vertical="center" indent="2"/>
      <protection locked="0"/>
    </xf>
    <xf numFmtId="0" fontId="4" fillId="0" borderId="33" xfId="0" applyFont="1" applyBorder="1" applyAlignment="1" applyProtection="1">
      <alignment horizontal="distributed" vertical="center" indent="2"/>
      <protection locked="0"/>
    </xf>
    <xf numFmtId="0" fontId="4" fillId="0" borderId="43" xfId="0" applyFont="1" applyBorder="1" applyAlignment="1" applyProtection="1">
      <alignment horizontal="distributed" vertical="center" indent="2"/>
      <protection locked="0"/>
    </xf>
    <xf numFmtId="0" fontId="4" fillId="0" borderId="41" xfId="0" applyFont="1" applyBorder="1" applyAlignment="1" applyProtection="1">
      <alignment horizontal="distributed" vertical="center" indent="2"/>
      <protection locked="0"/>
    </xf>
    <xf numFmtId="0" fontId="4" fillId="0" borderId="44" xfId="0" applyFont="1" applyBorder="1" applyAlignment="1" applyProtection="1">
      <alignment horizontal="distributed" vertical="center" indent="2"/>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37" xfId="0" applyFont="1" applyBorder="1" applyAlignment="1">
      <alignment horizontal="distributed" vertical="center" indent="3"/>
    </xf>
    <xf numFmtId="0" fontId="4" fillId="0" borderId="4" xfId="0" applyFont="1" applyBorder="1" applyAlignment="1">
      <alignment horizontal="distributed" vertical="center" indent="3"/>
    </xf>
    <xf numFmtId="0" fontId="4" fillId="0" borderId="5" xfId="0" applyFont="1" applyBorder="1" applyAlignment="1">
      <alignment horizontal="distributed" vertical="center" indent="3"/>
    </xf>
    <xf numFmtId="0" fontId="4" fillId="0" borderId="51" xfId="0" applyFont="1" applyBorder="1" applyAlignment="1">
      <alignment horizontal="distributed" vertical="center" indent="3"/>
    </xf>
    <xf numFmtId="0" fontId="4" fillId="0" borderId="0" xfId="0" applyFont="1" applyAlignment="1">
      <alignment horizontal="distributed" vertical="center" indent="3"/>
    </xf>
    <xf numFmtId="0" fontId="4" fillId="0" borderId="7" xfId="0" applyFont="1" applyBorder="1" applyAlignment="1">
      <alignment horizontal="distributed" vertical="center" indent="3"/>
    </xf>
    <xf numFmtId="0" fontId="4" fillId="0" borderId="39" xfId="0" applyFont="1" applyBorder="1" applyAlignment="1">
      <alignment horizontal="distributed" vertical="center" indent="3"/>
    </xf>
    <xf numFmtId="0" fontId="4" fillId="0" borderId="1"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40" xfId="0" applyFont="1" applyBorder="1" applyAlignment="1">
      <alignment horizontal="distributed" vertical="center" indent="3"/>
    </xf>
    <xf numFmtId="0" fontId="4" fillId="0" borderId="41" xfId="0" applyFont="1" applyBorder="1" applyAlignment="1">
      <alignment horizontal="distributed" vertical="center" indent="3"/>
    </xf>
    <xf numFmtId="0" fontId="4" fillId="0" borderId="42" xfId="0" applyFont="1" applyBorder="1" applyAlignment="1">
      <alignment horizontal="distributed" vertical="center" indent="3"/>
    </xf>
    <xf numFmtId="0" fontId="4" fillId="0" borderId="51" xfId="0" applyFont="1" applyBorder="1" applyAlignment="1">
      <alignment horizontal="distributed" vertical="center" indent="2"/>
    </xf>
    <xf numFmtId="0" fontId="4" fillId="0" borderId="0" xfId="0" applyFont="1" applyAlignment="1">
      <alignment horizontal="distributed" vertical="center" indent="2"/>
    </xf>
    <xf numFmtId="0" fontId="4" fillId="0" borderId="7" xfId="0" applyFont="1" applyBorder="1" applyAlignment="1">
      <alignment horizontal="distributed" vertical="center" indent="2"/>
    </xf>
    <xf numFmtId="0" fontId="4" fillId="0" borderId="45" xfId="0" applyFont="1" applyBorder="1" applyAlignment="1">
      <alignment horizontal="distributed" vertical="center" indent="3"/>
    </xf>
    <xf numFmtId="0" fontId="4" fillId="0" borderId="32" xfId="0" applyFont="1" applyBorder="1" applyAlignment="1">
      <alignment horizontal="distributed" vertical="center" indent="3"/>
    </xf>
    <xf numFmtId="0" fontId="4" fillId="0" borderId="46" xfId="0" applyFont="1" applyBorder="1" applyAlignment="1">
      <alignment horizontal="distributed" vertical="center" indent="3"/>
    </xf>
    <xf numFmtId="0" fontId="3" fillId="0" borderId="41" xfId="0" applyFont="1" applyBorder="1" applyAlignment="1" applyProtection="1">
      <alignment horizontal="center" vertical="center"/>
      <protection locked="0"/>
    </xf>
    <xf numFmtId="38" fontId="3" fillId="0" borderId="41" xfId="1" applyFont="1" applyBorder="1" applyAlignment="1">
      <alignment horizontal="center" vertical="center" shrinkToFit="1"/>
    </xf>
    <xf numFmtId="38" fontId="3" fillId="0" borderId="44" xfId="1" applyFont="1" applyBorder="1" applyAlignment="1">
      <alignment horizontal="center" vertical="center" shrinkToFit="1"/>
    </xf>
    <xf numFmtId="38" fontId="16" fillId="0" borderId="92" xfId="0" applyNumberFormat="1" applyFont="1" applyBorder="1" applyAlignment="1">
      <alignment horizontal="right" vertical="center"/>
    </xf>
    <xf numFmtId="0" fontId="16" fillId="0" borderId="93" xfId="0" applyFont="1" applyBorder="1" applyAlignment="1">
      <alignment horizontal="right" vertical="center"/>
    </xf>
    <xf numFmtId="0" fontId="16" fillId="0" borderId="40" xfId="0" applyFont="1" applyBorder="1" applyAlignment="1">
      <alignment horizontal="distributed" vertical="distributed" indent="5"/>
    </xf>
    <xf numFmtId="0" fontId="16" fillId="0" borderId="41" xfId="0" applyFont="1" applyBorder="1" applyAlignment="1">
      <alignment horizontal="distributed" vertical="distributed" indent="5"/>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38" fontId="4" fillId="0" borderId="72" xfId="1" applyFont="1" applyBorder="1" applyAlignment="1">
      <alignment horizontal="center" vertical="center"/>
    </xf>
    <xf numFmtId="38" fontId="4" fillId="0" borderId="86" xfId="1" applyFont="1" applyBorder="1" applyAlignment="1">
      <alignment horizontal="center" vertical="center"/>
    </xf>
    <xf numFmtId="38" fontId="4" fillId="0" borderId="19" xfId="1" applyFont="1" applyBorder="1" applyAlignment="1">
      <alignment horizontal="left" vertical="center" shrinkToFit="1"/>
    </xf>
    <xf numFmtId="38" fontId="4" fillId="0" borderId="28" xfId="1" applyFont="1" applyBorder="1" applyAlignment="1">
      <alignment horizontal="left" vertical="center" shrinkToFit="1"/>
    </xf>
    <xf numFmtId="38" fontId="8" fillId="0" borderId="19" xfId="1" applyFont="1" applyBorder="1" applyAlignment="1" applyProtection="1">
      <alignment horizontal="center" vertical="center" shrinkToFit="1"/>
      <protection locked="0"/>
    </xf>
    <xf numFmtId="38" fontId="4" fillId="0" borderId="19" xfId="1" applyFont="1" applyBorder="1" applyAlignment="1">
      <alignment horizontal="center" vertical="center"/>
    </xf>
    <xf numFmtId="38" fontId="4" fillId="0" borderId="28" xfId="1" applyFont="1" applyBorder="1" applyAlignment="1">
      <alignment horizontal="center" vertical="center"/>
    </xf>
    <xf numFmtId="0" fontId="3" fillId="0" borderId="1" xfId="0" applyFont="1" applyBorder="1" applyAlignment="1">
      <alignment horizontal="center" vertical="center"/>
    </xf>
    <xf numFmtId="0" fontId="4" fillId="0" borderId="42" xfId="0" applyFont="1" applyBorder="1" applyAlignment="1">
      <alignment horizontal="center" vertical="center"/>
    </xf>
    <xf numFmtId="0" fontId="4" fillId="0" borderId="3" xfId="0" applyFont="1" applyBorder="1" applyAlignment="1" applyProtection="1">
      <alignment horizontal="distributed" vertical="center" indent="2"/>
      <protection locked="0"/>
    </xf>
    <xf numFmtId="0" fontId="4" fillId="0" borderId="4" xfId="0" applyFont="1" applyBorder="1" applyAlignment="1" applyProtection="1">
      <alignment horizontal="distributed" vertical="center" indent="2"/>
      <protection locked="0"/>
    </xf>
    <xf numFmtId="0" fontId="4" fillId="0" borderId="8" xfId="0" applyFont="1" applyBorder="1" applyAlignment="1" applyProtection="1">
      <alignment horizontal="distributed" vertical="center" indent="2"/>
      <protection locked="0"/>
    </xf>
    <xf numFmtId="0" fontId="4" fillId="0" borderId="1" xfId="0" applyFont="1" applyBorder="1" applyAlignment="1" applyProtection="1">
      <alignment horizontal="distributed" vertical="center" indent="2"/>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77"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4" fillId="0" borderId="57" xfId="0" applyFont="1" applyBorder="1" applyAlignment="1">
      <alignment horizontal="center" vertical="center"/>
    </xf>
    <xf numFmtId="0" fontId="4" fillId="0" borderId="60"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43"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39"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9" xfId="0" applyFont="1" applyBorder="1" applyAlignment="1">
      <alignment horizontal="distributed" vertical="center" indent="2"/>
    </xf>
    <xf numFmtId="0" fontId="4" fillId="0" borderId="37"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3" fillId="0" borderId="31"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16" fillId="0" borderId="42" xfId="0" applyFont="1" applyBorder="1" applyAlignment="1">
      <alignment horizontal="distributed" vertical="distributed" indent="5"/>
    </xf>
    <xf numFmtId="38" fontId="15" fillId="0" borderId="43" xfId="0" applyNumberFormat="1" applyFont="1" applyBorder="1" applyAlignment="1">
      <alignment horizontal="right" vertical="center"/>
    </xf>
    <xf numFmtId="38" fontId="15" fillId="0" borderId="41" xfId="0" applyNumberFormat="1" applyFont="1" applyBorder="1" applyAlignment="1">
      <alignment horizontal="right" vertical="center"/>
    </xf>
    <xf numFmtId="38" fontId="16" fillId="0" borderId="31" xfId="0" applyNumberFormat="1" applyFont="1" applyBorder="1" applyAlignment="1">
      <alignment horizontal="center" vertical="center"/>
    </xf>
    <xf numFmtId="0" fontId="16" fillId="0" borderId="32" xfId="0" applyFont="1" applyBorder="1" applyAlignment="1">
      <alignment horizontal="center" vertical="center"/>
    </xf>
    <xf numFmtId="38" fontId="16" fillId="0" borderId="59" xfId="0" applyNumberFormat="1" applyFont="1" applyBorder="1" applyAlignment="1">
      <alignment horizontal="center" vertical="center"/>
    </xf>
    <xf numFmtId="0" fontId="16" fillId="0" borderId="57"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45" xfId="0" applyFont="1" applyBorder="1" applyAlignment="1">
      <alignment horizontal="center" vertical="distributed"/>
    </xf>
    <xf numFmtId="0" fontId="4" fillId="0" borderId="32" xfId="0" applyFont="1" applyBorder="1" applyAlignment="1">
      <alignment horizontal="center" vertical="distributed"/>
    </xf>
    <xf numFmtId="0" fontId="4" fillId="0" borderId="46" xfId="0" applyFont="1" applyBorder="1" applyAlignment="1">
      <alignment horizontal="center" vertical="distributed"/>
    </xf>
    <xf numFmtId="0" fontId="4" fillId="0" borderId="61" xfId="0" applyFont="1" applyBorder="1" applyAlignment="1">
      <alignment horizontal="center" vertical="distributed"/>
    </xf>
    <xf numFmtId="0" fontId="4" fillId="0" borderId="57" xfId="0" applyFont="1" applyBorder="1" applyAlignment="1">
      <alignment horizontal="center" vertical="distributed"/>
    </xf>
    <xf numFmtId="0" fontId="4" fillId="0" borderId="60" xfId="0" applyFont="1" applyBorder="1" applyAlignment="1">
      <alignment horizontal="center" vertical="distributed"/>
    </xf>
    <xf numFmtId="0" fontId="4" fillId="0" borderId="80" xfId="0" applyFont="1" applyBorder="1" applyAlignment="1">
      <alignment horizontal="center" vertical="center" shrinkToFit="1"/>
    </xf>
    <xf numFmtId="0" fontId="4" fillId="0" borderId="78" xfId="0" applyFont="1" applyBorder="1" applyAlignment="1">
      <alignment horizontal="center" vertical="center" shrinkToFit="1"/>
    </xf>
    <xf numFmtId="38" fontId="4" fillId="0" borderId="78" xfId="1" applyFont="1" applyBorder="1" applyAlignment="1">
      <alignment horizontal="center" vertical="center"/>
    </xf>
    <xf numFmtId="38" fontId="4" fillId="0" borderId="84" xfId="1" applyFont="1" applyBorder="1" applyAlignment="1">
      <alignment horizontal="center" vertical="center"/>
    </xf>
    <xf numFmtId="38" fontId="3" fillId="0" borderId="85" xfId="1" applyFont="1" applyBorder="1" applyAlignment="1" applyProtection="1">
      <alignment horizontal="center" vertical="center" shrinkToFit="1"/>
      <protection locked="0"/>
    </xf>
    <xf numFmtId="38" fontId="3" fillId="0" borderId="78" xfId="1" applyFont="1" applyBorder="1" applyAlignment="1" applyProtection="1">
      <alignment horizontal="center" vertical="center" shrinkToFit="1"/>
      <protection locked="0"/>
    </xf>
    <xf numFmtId="38" fontId="3" fillId="0" borderId="87" xfId="1" applyFont="1" applyBorder="1" applyAlignment="1" applyProtection="1">
      <alignment horizontal="center" vertical="center" shrinkToFit="1"/>
      <protection locked="0"/>
    </xf>
    <xf numFmtId="38" fontId="3" fillId="0" borderId="72" xfId="1" applyFont="1" applyBorder="1" applyAlignment="1" applyProtection="1">
      <alignment horizontal="center" vertical="center" shrinkToFit="1"/>
      <protection locked="0"/>
    </xf>
    <xf numFmtId="38" fontId="16" fillId="0" borderId="31" xfId="1" applyFont="1" applyBorder="1" applyAlignment="1">
      <alignment horizontal="distributed" vertical="center" indent="1"/>
    </xf>
    <xf numFmtId="38" fontId="16" fillId="0" borderId="32" xfId="1" applyFont="1" applyBorder="1" applyAlignment="1">
      <alignment horizontal="distributed" vertical="center" indent="1"/>
    </xf>
    <xf numFmtId="38" fontId="16" fillId="0" borderId="46" xfId="1" applyFont="1" applyBorder="1" applyAlignment="1">
      <alignment horizontal="distributed" vertical="center" indent="1"/>
    </xf>
    <xf numFmtId="38" fontId="16" fillId="0" borderId="59" xfId="1" applyFont="1" applyBorder="1" applyAlignment="1">
      <alignment horizontal="distributed" vertical="center" indent="1"/>
    </xf>
    <xf numFmtId="38" fontId="16" fillId="0" borderId="57" xfId="1" applyFont="1" applyBorder="1" applyAlignment="1">
      <alignment horizontal="distributed" vertical="center" indent="1"/>
    </xf>
    <xf numFmtId="38" fontId="16" fillId="0" borderId="60" xfId="1" applyFont="1" applyBorder="1" applyAlignment="1">
      <alignment horizontal="distributed" vertical="center" indent="1"/>
    </xf>
    <xf numFmtId="38" fontId="8" fillId="0" borderId="19" xfId="1" applyFont="1" applyBorder="1" applyAlignment="1">
      <alignment horizontal="center" vertical="center" shrinkToFit="1"/>
    </xf>
    <xf numFmtId="38" fontId="4" fillId="0" borderId="19" xfId="1" applyFont="1" applyBorder="1" applyAlignment="1">
      <alignment horizontal="left" vertical="center"/>
    </xf>
    <xf numFmtId="38" fontId="4" fillId="0" borderId="28" xfId="1" applyFont="1" applyBorder="1" applyAlignment="1">
      <alignment horizontal="left" vertical="center"/>
    </xf>
    <xf numFmtId="0" fontId="4" fillId="0" borderId="37"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51" xfId="0" applyFont="1" applyBorder="1" applyAlignment="1">
      <alignment horizontal="distributed" vertical="distributed" indent="2"/>
    </xf>
    <xf numFmtId="0" fontId="4" fillId="0" borderId="0" xfId="0" applyFont="1" applyAlignment="1">
      <alignment horizontal="distributed" vertical="distributed" indent="2"/>
    </xf>
    <xf numFmtId="0" fontId="4" fillId="0" borderId="7" xfId="0" applyFont="1" applyBorder="1" applyAlignment="1">
      <alignment horizontal="distributed" vertical="distributed" indent="2"/>
    </xf>
    <xf numFmtId="0" fontId="4" fillId="0" borderId="61" xfId="0" applyFont="1" applyBorder="1" applyAlignment="1">
      <alignment horizontal="distributed" vertical="distributed" indent="2"/>
    </xf>
    <xf numFmtId="0" fontId="4" fillId="0" borderId="57" xfId="0" applyFont="1" applyBorder="1" applyAlignment="1">
      <alignment horizontal="distributed" vertical="distributed" indent="2"/>
    </xf>
    <xf numFmtId="0" fontId="4" fillId="0" borderId="60" xfId="0" applyFont="1" applyBorder="1" applyAlignment="1">
      <alignment horizontal="distributed" vertical="distributed" indent="2"/>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5" xfId="0" applyFont="1" applyBorder="1" applyAlignment="1">
      <alignment horizontal="center" vertical="center"/>
    </xf>
    <xf numFmtId="38" fontId="4" fillId="0" borderId="13" xfId="1" applyFont="1" applyBorder="1" applyAlignment="1">
      <alignment horizontal="left" vertical="center"/>
    </xf>
    <xf numFmtId="38" fontId="4" fillId="0" borderId="56" xfId="1" applyFont="1" applyBorder="1" applyAlignment="1">
      <alignment horizontal="left" vertical="center"/>
    </xf>
    <xf numFmtId="38" fontId="8" fillId="0" borderId="13" xfId="1" applyFont="1" applyBorder="1" applyAlignment="1" applyProtection="1">
      <alignment horizontal="center" vertical="center" shrinkToFit="1"/>
      <protection locked="0"/>
    </xf>
    <xf numFmtId="38" fontId="4" fillId="0" borderId="13" xfId="1" applyFont="1" applyBorder="1" applyAlignment="1">
      <alignment horizontal="left" vertical="center" shrinkToFit="1"/>
    </xf>
    <xf numFmtId="38" fontId="4" fillId="0" borderId="56" xfId="1" applyFont="1" applyBorder="1" applyAlignment="1">
      <alignment horizontal="left" vertical="center" shrinkToFit="1"/>
    </xf>
    <xf numFmtId="0" fontId="4" fillId="0" borderId="38" xfId="0" applyFont="1" applyBorder="1" applyAlignment="1">
      <alignment horizontal="center" vertical="center"/>
    </xf>
    <xf numFmtId="0" fontId="6" fillId="0" borderId="7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38" fontId="17" fillId="0" borderId="6" xfId="1" applyFont="1" applyBorder="1" applyAlignment="1" applyProtection="1">
      <alignment horizontal="center" vertical="center" shrinkToFit="1"/>
      <protection locked="0"/>
    </xf>
    <xf numFmtId="38" fontId="17" fillId="0" borderId="0" xfId="1" applyFont="1" applyBorder="1" applyAlignment="1" applyProtection="1">
      <alignment horizontal="center" vertical="center" shrinkToFit="1"/>
      <protection locked="0"/>
    </xf>
    <xf numFmtId="38" fontId="17" fillId="0" borderId="43" xfId="1" applyFont="1" applyBorder="1" applyAlignment="1" applyProtection="1">
      <alignment horizontal="center" vertical="center" shrinkToFit="1"/>
      <protection locked="0"/>
    </xf>
    <xf numFmtId="38" fontId="17" fillId="0" borderId="41" xfId="1" applyFont="1" applyBorder="1" applyAlignment="1" applyProtection="1">
      <alignment horizontal="center" vertical="center" shrinkToFit="1"/>
      <protection locked="0"/>
    </xf>
    <xf numFmtId="0" fontId="17" fillId="0" borderId="35" xfId="0" applyFont="1" applyBorder="1" applyAlignment="1">
      <alignment horizontal="center" vertical="center"/>
    </xf>
    <xf numFmtId="0" fontId="17" fillId="0" borderId="44" xfId="0" applyFont="1" applyBorder="1" applyAlignment="1">
      <alignment horizontal="center" vertical="center"/>
    </xf>
    <xf numFmtId="0" fontId="4" fillId="0" borderId="45" xfId="0" applyFont="1" applyBorder="1" applyAlignment="1">
      <alignment horizontal="center" vertical="center" wrapText="1"/>
    </xf>
    <xf numFmtId="0" fontId="4" fillId="0" borderId="5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6" fillId="0" borderId="51" xfId="0" applyFont="1" applyBorder="1" applyAlignment="1">
      <alignment horizontal="distributed" vertical="distributed" indent="5"/>
    </xf>
    <xf numFmtId="0" fontId="16" fillId="0" borderId="0" xfId="0" applyFont="1" applyAlignment="1">
      <alignment horizontal="distributed" vertical="distributed" indent="5"/>
    </xf>
    <xf numFmtId="0" fontId="16" fillId="0" borderId="7" xfId="0" applyFont="1" applyBorder="1" applyAlignment="1">
      <alignment horizontal="distributed" vertical="distributed" indent="5"/>
    </xf>
    <xf numFmtId="3" fontId="4" fillId="0" borderId="0" xfId="0" applyNumberFormat="1" applyFont="1" applyAlignment="1">
      <alignment horizontal="center" vertical="center"/>
    </xf>
    <xf numFmtId="3" fontId="4" fillId="0" borderId="7"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38" fontId="6" fillId="0" borderId="6"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43" xfId="1" applyFont="1" applyBorder="1" applyAlignment="1" applyProtection="1">
      <alignment horizontal="center" vertical="center"/>
      <protection locked="0"/>
    </xf>
    <xf numFmtId="38" fontId="6" fillId="0" borderId="41" xfId="1" applyFont="1" applyBorder="1" applyAlignment="1" applyProtection="1">
      <alignment horizontal="center" vertical="center"/>
      <protection locked="0"/>
    </xf>
    <xf numFmtId="38" fontId="4" fillId="0" borderId="7" xfId="1" applyFont="1" applyBorder="1" applyAlignment="1">
      <alignment horizontal="center" vertical="center"/>
    </xf>
    <xf numFmtId="38" fontId="4" fillId="0" borderId="42" xfId="1" applyFont="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4" fillId="0" borderId="20"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6" xfId="0" applyFont="1" applyBorder="1" applyAlignment="1">
      <alignment horizontal="center" vertical="center"/>
    </xf>
    <xf numFmtId="0" fontId="6" fillId="0" borderId="0" xfId="0" applyFont="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66" xfId="0" applyFont="1" applyBorder="1" applyAlignment="1">
      <alignment horizontal="center" vertical="center"/>
    </xf>
    <xf numFmtId="0" fontId="6" fillId="0" borderId="75" xfId="0" applyFont="1" applyBorder="1" applyAlignment="1">
      <alignment horizontal="center" vertical="center"/>
    </xf>
    <xf numFmtId="0" fontId="4" fillId="0" borderId="45" xfId="0" applyFont="1" applyBorder="1" applyAlignment="1">
      <alignment horizontal="distributed" vertical="distributed" indent="2"/>
    </xf>
    <xf numFmtId="0" fontId="4" fillId="0" borderId="32" xfId="0" applyFont="1" applyBorder="1" applyAlignment="1">
      <alignment horizontal="distributed" vertical="distributed" indent="2"/>
    </xf>
    <xf numFmtId="0" fontId="4" fillId="0" borderId="46" xfId="0" applyFont="1" applyBorder="1" applyAlignment="1">
      <alignment horizontal="distributed" vertical="distributed" indent="2"/>
    </xf>
    <xf numFmtId="0" fontId="6" fillId="0" borderId="41"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0" xfId="0" applyFont="1" applyBorder="1" applyAlignment="1">
      <alignment horizontal="distributed" vertical="distributed" indent="2"/>
    </xf>
    <xf numFmtId="0" fontId="4" fillId="0" borderId="41" xfId="0" applyFont="1" applyBorder="1" applyAlignment="1">
      <alignment horizontal="distributed" vertical="distributed" indent="2"/>
    </xf>
    <xf numFmtId="0" fontId="4" fillId="0" borderId="42" xfId="0" applyFont="1" applyBorder="1" applyAlignment="1">
      <alignment horizontal="distributed" vertical="distributed" indent="2"/>
    </xf>
    <xf numFmtId="0" fontId="4" fillId="0" borderId="43" xfId="0" applyFont="1" applyBorder="1" applyAlignment="1">
      <alignment horizontal="center" vertical="center"/>
    </xf>
    <xf numFmtId="0" fontId="6" fillId="0" borderId="0" xfId="0" applyFont="1" applyAlignment="1" applyProtection="1">
      <alignment horizontal="center" vertical="center" shrinkToFit="1"/>
      <protection locked="0"/>
    </xf>
    <xf numFmtId="49" fontId="3" fillId="0" borderId="1" xfId="0" applyNumberFormat="1" applyFont="1" applyBorder="1" applyAlignment="1">
      <alignment horizontal="left" vertical="center"/>
    </xf>
    <xf numFmtId="0" fontId="4" fillId="0" borderId="39"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6" fillId="0" borderId="38"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3" fillId="0" borderId="1" xfId="0" applyNumberFormat="1" applyFont="1" applyBorder="1" applyAlignment="1">
      <alignment horizontal="right"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29" xfId="0" applyFont="1" applyBorder="1" applyAlignment="1">
      <alignment vertical="center" textRotation="255"/>
    </xf>
    <xf numFmtId="0" fontId="4" fillId="0" borderId="30" xfId="0" applyFont="1" applyBorder="1" applyAlignment="1">
      <alignment vertical="center" textRotation="255"/>
    </xf>
    <xf numFmtId="0" fontId="4" fillId="0" borderId="34" xfId="0" applyFont="1" applyBorder="1" applyAlignment="1">
      <alignment vertical="center" textRotation="255"/>
    </xf>
    <xf numFmtId="0" fontId="4" fillId="0" borderId="2" xfId="0" applyFont="1" applyBorder="1" applyAlignment="1">
      <alignment vertical="center" textRotation="255"/>
    </xf>
    <xf numFmtId="0" fontId="4" fillId="0" borderId="31" xfId="0" applyFont="1" applyBorder="1" applyAlignment="1">
      <alignment horizontal="distributed" vertical="distributed"/>
    </xf>
    <xf numFmtId="0" fontId="4" fillId="0" borderId="32" xfId="0" applyFont="1" applyBorder="1" applyAlignment="1">
      <alignment horizontal="distributed" vertical="distributed"/>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4" fillId="0" borderId="6" xfId="0" applyFont="1" applyBorder="1" applyAlignment="1">
      <alignment horizontal="distributed" vertical="distributed"/>
    </xf>
    <xf numFmtId="0" fontId="4" fillId="0" borderId="0" xfId="0" applyFont="1" applyAlignment="1">
      <alignment horizontal="distributed" vertical="distributed"/>
    </xf>
    <xf numFmtId="49" fontId="6" fillId="0" borderId="0" xfId="0" applyNumberFormat="1" applyFont="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0" fontId="5" fillId="0" borderId="6" xfId="0" applyFont="1" applyBorder="1" applyAlignment="1">
      <alignment horizontal="center" vertical="distributed"/>
    </xf>
    <xf numFmtId="0" fontId="5" fillId="0" borderId="0" xfId="0" applyFont="1" applyAlignment="1">
      <alignment horizontal="center" vertical="distributed"/>
    </xf>
    <xf numFmtId="0" fontId="4" fillId="0" borderId="0" xfId="0" applyFont="1" applyAlignment="1" applyProtection="1">
      <alignment horizontal="center"/>
      <protection locked="0"/>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0" fontId="11" fillId="0" borderId="6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3" fillId="0" borderId="70"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70" xfId="0" applyFont="1" applyBorder="1" applyAlignment="1">
      <alignment horizontal="center" vertical="center"/>
    </xf>
    <xf numFmtId="0" fontId="13" fillId="0" borderId="27" xfId="0" applyFont="1" applyBorder="1" applyAlignment="1">
      <alignment horizontal="center" vertical="center"/>
    </xf>
    <xf numFmtId="0" fontId="23" fillId="0" borderId="96" xfId="0" applyFont="1" applyBorder="1" applyAlignment="1">
      <alignment horizontal="center" vertical="center"/>
    </xf>
    <xf numFmtId="0" fontId="23" fillId="0" borderId="97" xfId="0" applyFont="1" applyBorder="1" applyAlignment="1">
      <alignment horizontal="center" vertical="center"/>
    </xf>
    <xf numFmtId="0" fontId="23" fillId="0" borderId="1" xfId="0" applyFont="1" applyBorder="1" applyAlignment="1" applyProtection="1">
      <alignment horizontal="center" vertical="center" shrinkToFit="1"/>
      <protection locked="0"/>
    </xf>
    <xf numFmtId="0" fontId="23" fillId="0" borderId="94" xfId="0" applyFont="1" applyBorder="1" applyAlignment="1">
      <alignment horizontal="center" vertical="center"/>
    </xf>
    <xf numFmtId="0" fontId="23" fillId="0" borderId="95" xfId="0" applyFont="1" applyBorder="1" applyAlignment="1">
      <alignment horizontal="center" vertical="center"/>
    </xf>
    <xf numFmtId="0" fontId="22" fillId="0" borderId="96"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167640</xdr:colOff>
          <xdr:row>111</xdr:row>
          <xdr:rowOff>30480</xdr:rowOff>
        </xdr:from>
        <xdr:to>
          <xdr:col>18</xdr:col>
          <xdr:colOff>160020</xdr:colOff>
          <xdr:row>113</xdr:row>
          <xdr:rowOff>137160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
  <sheetViews>
    <sheetView tabSelected="1" zoomScaleNormal="100" workbookViewId="0">
      <selection activeCell="C2" sqref="C2"/>
    </sheetView>
  </sheetViews>
  <sheetFormatPr defaultColWidth="9" defaultRowHeight="10.8"/>
  <cols>
    <col min="1" max="23" width="4.33203125" style="14" customWidth="1"/>
    <col min="24" max="24" width="3.77734375" style="14" customWidth="1"/>
    <col min="25" max="16384" width="9" style="14"/>
  </cols>
  <sheetData>
    <row r="1" spans="1:1" ht="15" customHeight="1">
      <c r="A1" s="14" t="s">
        <v>179</v>
      </c>
    </row>
    <row r="2" spans="1:1" ht="9" customHeight="1"/>
    <row r="3" spans="1:1" ht="15" customHeight="1">
      <c r="A3" s="14" t="s">
        <v>55</v>
      </c>
    </row>
    <row r="4" spans="1:1" ht="15" customHeight="1">
      <c r="A4" s="14" t="s">
        <v>50</v>
      </c>
    </row>
    <row r="5" spans="1:1" ht="15" customHeight="1">
      <c r="A5" s="14" t="s">
        <v>51</v>
      </c>
    </row>
    <row r="6" spans="1:1" ht="9" customHeight="1"/>
    <row r="7" spans="1:1" ht="15" customHeight="1">
      <c r="A7" s="14" t="s">
        <v>49</v>
      </c>
    </row>
    <row r="8" spans="1:1" ht="15" customHeight="1">
      <c r="A8" s="14" t="s">
        <v>52</v>
      </c>
    </row>
    <row r="9" spans="1:1" ht="15" customHeight="1">
      <c r="A9" s="14" t="s">
        <v>53</v>
      </c>
    </row>
    <row r="10" spans="1:1" ht="9" customHeight="1"/>
    <row r="11" spans="1:1" ht="15" customHeight="1">
      <c r="A11" s="14" t="s">
        <v>54</v>
      </c>
    </row>
    <row r="12" spans="1:1" ht="15" customHeight="1">
      <c r="A12" s="14" t="s">
        <v>43</v>
      </c>
    </row>
    <row r="13" spans="1:1" ht="15" customHeight="1">
      <c r="A13" s="14" t="s">
        <v>45</v>
      </c>
    </row>
    <row r="14" spans="1:1" ht="15" customHeight="1">
      <c r="A14" s="14" t="s">
        <v>44</v>
      </c>
    </row>
    <row r="15" spans="1:1" ht="15" customHeight="1">
      <c r="A15" s="14" t="s">
        <v>46</v>
      </c>
    </row>
    <row r="16" spans="1:1" ht="15" customHeight="1">
      <c r="A16" s="14" t="s">
        <v>48</v>
      </c>
    </row>
    <row r="17" spans="1:1" ht="15" customHeight="1">
      <c r="A17" s="14" t="s">
        <v>47</v>
      </c>
    </row>
    <row r="18" spans="1:1" ht="9" customHeight="1"/>
    <row r="19" spans="1:1" ht="15" customHeight="1">
      <c r="A19" s="14" t="s">
        <v>56</v>
      </c>
    </row>
    <row r="20" spans="1:1" ht="15" customHeight="1">
      <c r="A20" s="14" t="s">
        <v>205</v>
      </c>
    </row>
    <row r="21" spans="1:1" ht="15" customHeight="1">
      <c r="A21" s="14" t="s">
        <v>206</v>
      </c>
    </row>
    <row r="22" spans="1:1" ht="15" customHeight="1">
      <c r="A22" s="14" t="s">
        <v>207</v>
      </c>
    </row>
    <row r="23" spans="1:1" ht="15" customHeight="1">
      <c r="A23" s="14" t="s">
        <v>57</v>
      </c>
    </row>
    <row r="24" spans="1:1" ht="15" customHeight="1">
      <c r="A24" s="14" t="s">
        <v>58</v>
      </c>
    </row>
    <row r="25" spans="1:1" ht="15" customHeight="1">
      <c r="A25" s="14" t="s">
        <v>59</v>
      </c>
    </row>
    <row r="26" spans="1:1" ht="15" customHeight="1">
      <c r="A26" s="14" t="s">
        <v>145</v>
      </c>
    </row>
    <row r="27" spans="1:1" ht="9" customHeight="1"/>
    <row r="28" spans="1:1" ht="15" customHeight="1">
      <c r="A28" s="14" t="s">
        <v>60</v>
      </c>
    </row>
    <row r="29" spans="1:1" ht="15" customHeight="1">
      <c r="A29" s="14" t="s">
        <v>75</v>
      </c>
    </row>
    <row r="30" spans="1:1" ht="15" customHeight="1">
      <c r="A30" s="14" t="s">
        <v>98</v>
      </c>
    </row>
    <row r="31" spans="1:1" ht="15" customHeight="1">
      <c r="A31" s="14" t="s">
        <v>73</v>
      </c>
    </row>
    <row r="32" spans="1:1" ht="15" customHeight="1">
      <c r="A32" s="14" t="s">
        <v>74</v>
      </c>
    </row>
    <row r="33" spans="1:20" ht="15" customHeight="1">
      <c r="A33" s="14" t="s">
        <v>61</v>
      </c>
    </row>
    <row r="34" spans="1:20" ht="9" customHeight="1"/>
    <row r="35" spans="1:20" ht="15" customHeight="1">
      <c r="B35" s="167" t="s">
        <v>67</v>
      </c>
      <c r="C35" s="167"/>
      <c r="D35" s="168"/>
      <c r="E35" s="169" t="s">
        <v>62</v>
      </c>
      <c r="F35" s="167"/>
      <c r="G35" s="167"/>
      <c r="H35" s="167"/>
      <c r="I35" s="167" t="s">
        <v>63</v>
      </c>
      <c r="J35" s="167"/>
      <c r="K35" s="168"/>
      <c r="L35" s="169" t="s">
        <v>66</v>
      </c>
      <c r="M35" s="167"/>
      <c r="N35" s="167"/>
      <c r="O35" s="167"/>
      <c r="P35" s="166"/>
      <c r="Q35" s="166"/>
      <c r="R35" s="166"/>
      <c r="S35" s="166"/>
      <c r="T35" s="166"/>
    </row>
    <row r="36" spans="1:20" ht="15" customHeight="1">
      <c r="B36" s="167" t="s">
        <v>68</v>
      </c>
      <c r="C36" s="167"/>
      <c r="D36" s="168"/>
      <c r="E36" s="169" t="s">
        <v>64</v>
      </c>
      <c r="F36" s="167"/>
      <c r="G36" s="167"/>
      <c r="H36" s="167"/>
      <c r="I36" s="167" t="s">
        <v>69</v>
      </c>
      <c r="J36" s="167"/>
      <c r="K36" s="168"/>
      <c r="L36" s="170" t="s">
        <v>151</v>
      </c>
      <c r="M36" s="171"/>
      <c r="N36" s="171"/>
      <c r="O36" s="171"/>
      <c r="P36" s="171"/>
      <c r="Q36" s="171"/>
      <c r="R36" s="171"/>
      <c r="S36" s="171"/>
      <c r="T36" s="172"/>
    </row>
    <row r="37" spans="1:20" ht="15" customHeight="1">
      <c r="B37" s="167" t="s">
        <v>70</v>
      </c>
      <c r="C37" s="167"/>
      <c r="D37" s="168"/>
      <c r="E37" s="169" t="s">
        <v>71</v>
      </c>
      <c r="F37" s="167"/>
      <c r="G37" s="167"/>
      <c r="H37" s="167"/>
      <c r="I37" s="167"/>
      <c r="J37" s="167"/>
      <c r="K37" s="167"/>
      <c r="L37" s="167"/>
      <c r="M37" s="167" t="s">
        <v>72</v>
      </c>
      <c r="N37" s="167"/>
      <c r="O37" s="168"/>
      <c r="P37" s="169" t="s">
        <v>65</v>
      </c>
      <c r="Q37" s="167"/>
      <c r="R37" s="167"/>
      <c r="S37" s="167"/>
      <c r="T37" s="167"/>
    </row>
    <row r="38" spans="1:20" ht="9" customHeight="1"/>
    <row r="39" spans="1:20" ht="15" customHeight="1">
      <c r="A39" s="14" t="s">
        <v>99</v>
      </c>
    </row>
    <row r="40" spans="1:20" ht="15" customHeight="1">
      <c r="A40" s="14" t="s">
        <v>184</v>
      </c>
    </row>
    <row r="41" spans="1:20" ht="15" customHeight="1">
      <c r="A41" s="14" t="s">
        <v>185</v>
      </c>
    </row>
    <row r="42" spans="1:20" ht="15" customHeight="1">
      <c r="A42" s="14" t="s">
        <v>182</v>
      </c>
    </row>
    <row r="43" spans="1:20" ht="15" customHeight="1">
      <c r="A43" s="14" t="s">
        <v>208</v>
      </c>
    </row>
    <row r="44" spans="1:20" ht="15" customHeight="1">
      <c r="A44" s="14" t="s">
        <v>156</v>
      </c>
    </row>
    <row r="45" spans="1:20" ht="15" customHeight="1">
      <c r="A45" s="14" t="s">
        <v>100</v>
      </c>
    </row>
    <row r="46" spans="1:20" ht="15" customHeight="1">
      <c r="A46" s="14" t="s">
        <v>101</v>
      </c>
      <c r="E46" s="14" t="s">
        <v>152</v>
      </c>
    </row>
    <row r="47" spans="1:20" ht="15" customHeight="1">
      <c r="E47" s="14" t="s">
        <v>153</v>
      </c>
    </row>
    <row r="48" spans="1:20" ht="15" customHeight="1">
      <c r="E48" s="14" t="s">
        <v>180</v>
      </c>
    </row>
    <row r="49" spans="1:6" ht="15" customHeight="1">
      <c r="A49" s="14" t="s">
        <v>183</v>
      </c>
    </row>
    <row r="50" spans="1:6" ht="15" customHeight="1">
      <c r="A50" s="14" t="s">
        <v>228</v>
      </c>
    </row>
    <row r="51" spans="1:6" ht="15" customHeight="1">
      <c r="A51" s="14" t="s">
        <v>210</v>
      </c>
    </row>
    <row r="52" spans="1:6" ht="15" customHeight="1">
      <c r="A52" s="14" t="s">
        <v>107</v>
      </c>
    </row>
    <row r="53" spans="1:6" ht="15" customHeight="1">
      <c r="A53" s="14" t="s">
        <v>209</v>
      </c>
    </row>
    <row r="54" spans="1:6" ht="15" customHeight="1">
      <c r="A54" s="14" t="s">
        <v>154</v>
      </c>
    </row>
    <row r="55" spans="1:6" ht="15" customHeight="1">
      <c r="A55" s="14" t="s">
        <v>155</v>
      </c>
    </row>
    <row r="56" spans="1:6" ht="15" customHeight="1">
      <c r="A56" s="14" t="s">
        <v>186</v>
      </c>
    </row>
    <row r="57" spans="1:6" ht="15" customHeight="1"/>
    <row r="58" spans="1:6" ht="15" customHeight="1">
      <c r="B58" s="125" t="s">
        <v>181</v>
      </c>
    </row>
    <row r="59" spans="1:6" ht="15" customHeight="1"/>
    <row r="60" spans="1:6" ht="15" customHeight="1"/>
    <row r="61" spans="1:6" ht="15" customHeight="1"/>
    <row r="62" spans="1:6" ht="15" customHeight="1">
      <c r="F62" s="124"/>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sheetProtection algorithmName="SHA-512" hashValue="HWLf5mOtvG3e1aYRqrk+txlMRyc1pGNwoXr7qpUyFQ8KJnRHoQ15jMCr8528qkYelH71suH/aU4T4mmqkwCx/g==" saltValue="2IbpawuA2S46/Bz4S3Sp4A==" spinCount="100000" sheet="1" objects="1" scenarios="1"/>
  <mergeCells count="13">
    <mergeCell ref="B36:D36"/>
    <mergeCell ref="E36:H36"/>
    <mergeCell ref="L36:T36"/>
    <mergeCell ref="I36:K36"/>
    <mergeCell ref="B37:D37"/>
    <mergeCell ref="E37:L37"/>
    <mergeCell ref="M37:O37"/>
    <mergeCell ref="P37:T37"/>
    <mergeCell ref="P35:T35"/>
    <mergeCell ref="B35:D35"/>
    <mergeCell ref="E35:H35"/>
    <mergeCell ref="I35:K35"/>
    <mergeCell ref="L35:O35"/>
  </mergeCells>
  <phoneticPr fontId="2"/>
  <pageMargins left="0.51" right="0.53" top="0.36" bottom="0.19" header="0.3" footer="0.1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E935-9247-4CC6-9D14-FEF9AC8B5AF0}">
  <dimension ref="A1:AD145"/>
  <sheetViews>
    <sheetView showGridLines="0" showZeros="0" zoomScaleNormal="100" workbookViewId="0">
      <selection activeCell="AF100" sqref="AF100"/>
    </sheetView>
  </sheetViews>
  <sheetFormatPr defaultColWidth="9" defaultRowHeight="9.6"/>
  <cols>
    <col min="1" max="29" width="3.77734375" style="3" customWidth="1"/>
    <col min="30" max="16384" width="9" style="3"/>
  </cols>
  <sheetData>
    <row r="1" spans="1:27" s="1" customFormat="1" ht="18.75" customHeight="1">
      <c r="A1" s="426" t="s">
        <v>136</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row>
    <row r="2" spans="1:27" s="1" customFormat="1" ht="7.5" customHeight="1">
      <c r="A2" s="2"/>
      <c r="B2" s="2"/>
      <c r="C2" s="2"/>
      <c r="D2" s="2"/>
      <c r="E2" s="2"/>
      <c r="F2" s="2"/>
      <c r="G2" s="2"/>
      <c r="H2" s="2"/>
      <c r="I2" s="2"/>
    </row>
    <row r="3" spans="1:27" s="1" customFormat="1" ht="15" customHeight="1">
      <c r="T3" s="260" t="s">
        <v>177</v>
      </c>
      <c r="U3" s="260"/>
      <c r="V3" s="260"/>
      <c r="W3" s="425"/>
      <c r="X3" s="425"/>
      <c r="Y3" s="120" t="s">
        <v>178</v>
      </c>
      <c r="Z3" s="415"/>
      <c r="AA3" s="415"/>
    </row>
    <row r="4" spans="1:27" s="1" customFormat="1" ht="7.5" customHeight="1"/>
    <row r="5" spans="1:27" s="1" customFormat="1" ht="15" customHeight="1">
      <c r="B5" s="1" t="s">
        <v>10</v>
      </c>
      <c r="R5" s="427" t="s">
        <v>12</v>
      </c>
      <c r="S5" s="427"/>
      <c r="T5" s="427" t="s">
        <v>13</v>
      </c>
      <c r="U5" s="427"/>
      <c r="V5" s="66"/>
      <c r="W5" s="1" t="s">
        <v>16</v>
      </c>
      <c r="X5" s="66"/>
      <c r="Y5" s="1" t="s">
        <v>15</v>
      </c>
      <c r="Z5" s="66"/>
      <c r="AA5" s="1" t="s">
        <v>14</v>
      </c>
    </row>
    <row r="6" spans="1:27" s="1" customFormat="1" ht="15" customHeight="1">
      <c r="B6" s="1" t="s">
        <v>11</v>
      </c>
    </row>
    <row r="7" spans="1:27" s="1" customFormat="1" ht="7.5" customHeight="1" thickBot="1"/>
    <row r="8" spans="1:27" s="1" customFormat="1" ht="30" customHeight="1">
      <c r="B8" s="428" t="s">
        <v>9</v>
      </c>
      <c r="C8" s="429"/>
      <c r="D8" s="432" t="s">
        <v>0</v>
      </c>
      <c r="E8" s="433"/>
      <c r="F8" s="433"/>
      <c r="G8" s="63" t="s">
        <v>23</v>
      </c>
      <c r="H8" s="434"/>
      <c r="I8" s="434"/>
      <c r="J8" s="434"/>
      <c r="K8" s="434"/>
      <c r="L8" s="434"/>
      <c r="M8" s="434"/>
      <c r="N8" s="434"/>
      <c r="O8" s="434"/>
      <c r="P8" s="434"/>
      <c r="Q8" s="434"/>
      <c r="R8" s="434"/>
      <c r="S8" s="434"/>
      <c r="T8" s="434"/>
      <c r="U8" s="434"/>
      <c r="V8" s="434"/>
      <c r="W8" s="434"/>
      <c r="X8" s="434"/>
      <c r="Y8" s="434"/>
      <c r="Z8" s="434"/>
      <c r="AA8" s="435"/>
    </row>
    <row r="9" spans="1:27" s="1" customFormat="1" ht="30" customHeight="1">
      <c r="B9" s="430"/>
      <c r="C9" s="431"/>
      <c r="D9" s="436" t="s">
        <v>1</v>
      </c>
      <c r="E9" s="437"/>
      <c r="F9" s="437"/>
      <c r="G9" s="414"/>
      <c r="H9" s="414"/>
      <c r="I9" s="414"/>
      <c r="J9" s="414"/>
      <c r="K9" s="414"/>
      <c r="L9" s="414"/>
      <c r="M9" s="414"/>
      <c r="N9" s="414"/>
      <c r="O9" s="414"/>
      <c r="P9" s="414"/>
      <c r="Q9" s="414"/>
      <c r="R9" s="414"/>
      <c r="S9" s="123"/>
      <c r="T9" s="123"/>
      <c r="V9" s="123"/>
      <c r="W9" s="3"/>
      <c r="X9" s="3"/>
      <c r="Y9" s="3"/>
      <c r="Z9" s="3"/>
      <c r="AA9" s="23"/>
    </row>
    <row r="10" spans="1:27" s="1" customFormat="1" ht="11.25" customHeight="1">
      <c r="B10" s="430"/>
      <c r="C10" s="431"/>
      <c r="D10" s="440" t="s">
        <v>3</v>
      </c>
      <c r="E10" s="441"/>
      <c r="F10" s="441"/>
      <c r="G10" s="442"/>
      <c r="H10" s="442"/>
      <c r="I10" s="442"/>
      <c r="J10" s="442"/>
      <c r="K10" s="442"/>
      <c r="L10" s="442"/>
      <c r="M10" s="442"/>
      <c r="N10" s="442"/>
      <c r="O10" s="442"/>
      <c r="P10" s="3"/>
      <c r="Q10" s="3"/>
      <c r="R10" s="3"/>
      <c r="S10" s="3"/>
      <c r="T10" s="3"/>
      <c r="U10" s="3"/>
      <c r="V10" s="3"/>
      <c r="W10" s="3"/>
      <c r="X10" s="3"/>
      <c r="Y10" s="3"/>
      <c r="Z10" s="3"/>
      <c r="AA10" s="23"/>
    </row>
    <row r="11" spans="1:27" s="1" customFormat="1" ht="15" customHeight="1">
      <c r="B11" s="430"/>
      <c r="C11" s="431"/>
      <c r="D11" s="436" t="s">
        <v>2</v>
      </c>
      <c r="E11" s="437"/>
      <c r="F11" s="437"/>
      <c r="G11" s="290"/>
      <c r="H11" s="290"/>
      <c r="I11" s="290"/>
      <c r="J11" s="290"/>
      <c r="K11" s="290"/>
      <c r="L11" s="290"/>
      <c r="M11" s="290"/>
      <c r="N11" s="290"/>
      <c r="O11" s="290"/>
      <c r="P11" s="278" t="s">
        <v>4</v>
      </c>
      <c r="Q11" s="3"/>
      <c r="R11" s="278" t="s">
        <v>5</v>
      </c>
      <c r="S11" s="278"/>
      <c r="T11" s="438"/>
      <c r="U11" s="438"/>
      <c r="V11" s="3" t="s">
        <v>7</v>
      </c>
      <c r="W11" s="438"/>
      <c r="X11" s="438"/>
      <c r="Y11" s="22" t="s">
        <v>8</v>
      </c>
      <c r="Z11" s="438"/>
      <c r="AA11" s="439"/>
    </row>
    <row r="12" spans="1:27" s="1" customFormat="1" ht="15" customHeight="1">
      <c r="B12" s="430"/>
      <c r="C12" s="431"/>
      <c r="D12" s="443"/>
      <c r="E12" s="444"/>
      <c r="F12" s="444"/>
      <c r="G12" s="363"/>
      <c r="H12" s="363"/>
      <c r="I12" s="363"/>
      <c r="J12" s="363"/>
      <c r="K12" s="363"/>
      <c r="L12" s="363"/>
      <c r="M12" s="363"/>
      <c r="N12" s="363"/>
      <c r="O12" s="363"/>
      <c r="P12" s="174"/>
      <c r="Q12" s="12"/>
      <c r="R12" s="174" t="s">
        <v>6</v>
      </c>
      <c r="S12" s="174"/>
      <c r="T12" s="438"/>
      <c r="U12" s="438"/>
      <c r="V12" s="12" t="s">
        <v>7</v>
      </c>
      <c r="W12" s="422"/>
      <c r="X12" s="422"/>
      <c r="Y12" s="4" t="s">
        <v>8</v>
      </c>
      <c r="Z12" s="422"/>
      <c r="AA12" s="424"/>
    </row>
    <row r="13" spans="1:27" s="1" customFormat="1" ht="15" customHeight="1">
      <c r="B13" s="342" t="s">
        <v>17</v>
      </c>
      <c r="C13" s="343"/>
      <c r="D13" s="343"/>
      <c r="E13" s="343"/>
      <c r="F13" s="344"/>
      <c r="G13" s="288"/>
      <c r="H13" s="288"/>
      <c r="I13" s="288"/>
      <c r="J13" s="288"/>
      <c r="K13" s="288"/>
      <c r="L13" s="288"/>
      <c r="M13" s="288"/>
      <c r="N13" s="288"/>
      <c r="O13" s="288"/>
      <c r="P13" s="288"/>
      <c r="Q13" s="288"/>
      <c r="R13" s="288"/>
      <c r="S13" s="288"/>
      <c r="T13" s="288"/>
      <c r="U13" s="288"/>
      <c r="V13" s="288"/>
      <c r="W13" s="288"/>
      <c r="X13" s="288"/>
      <c r="Y13" s="288"/>
      <c r="Z13" s="288"/>
      <c r="AA13" s="419"/>
    </row>
    <row r="14" spans="1:27" s="1" customFormat="1" ht="15" customHeight="1">
      <c r="B14" s="416"/>
      <c r="C14" s="417"/>
      <c r="D14" s="417"/>
      <c r="E14" s="417"/>
      <c r="F14" s="418"/>
      <c r="G14" s="363"/>
      <c r="H14" s="363"/>
      <c r="I14" s="363"/>
      <c r="J14" s="363"/>
      <c r="K14" s="363"/>
      <c r="L14" s="363"/>
      <c r="M14" s="363"/>
      <c r="N14" s="363"/>
      <c r="O14" s="363"/>
      <c r="P14" s="363"/>
      <c r="Q14" s="363"/>
      <c r="R14" s="363"/>
      <c r="S14" s="363"/>
      <c r="T14" s="363"/>
      <c r="U14" s="363"/>
      <c r="V14" s="363"/>
      <c r="W14" s="363"/>
      <c r="X14" s="363"/>
      <c r="Y14" s="363"/>
      <c r="Z14" s="363"/>
      <c r="AA14" s="420"/>
    </row>
    <row r="15" spans="1:27" s="1" customFormat="1" ht="15" customHeight="1">
      <c r="B15" s="342" t="s">
        <v>18</v>
      </c>
      <c r="C15" s="343"/>
      <c r="D15" s="343"/>
      <c r="E15" s="343"/>
      <c r="F15" s="344"/>
      <c r="G15" s="288"/>
      <c r="H15" s="288"/>
      <c r="I15" s="288"/>
      <c r="J15" s="288"/>
      <c r="K15" s="288"/>
      <c r="L15" s="288"/>
      <c r="M15" s="288"/>
      <c r="N15" s="288"/>
      <c r="O15" s="288"/>
      <c r="P15" s="179" t="s">
        <v>4</v>
      </c>
      <c r="Q15" s="13"/>
      <c r="R15" s="179" t="s">
        <v>19</v>
      </c>
      <c r="S15" s="179"/>
      <c r="T15" s="421"/>
      <c r="U15" s="421"/>
      <c r="V15" s="179" t="s">
        <v>7</v>
      </c>
      <c r="W15" s="421"/>
      <c r="X15" s="421"/>
      <c r="Y15" s="179" t="s">
        <v>8</v>
      </c>
      <c r="Z15" s="421"/>
      <c r="AA15" s="423"/>
    </row>
    <row r="16" spans="1:27" s="1" customFormat="1" ht="15" customHeight="1">
      <c r="B16" s="416"/>
      <c r="C16" s="417"/>
      <c r="D16" s="417"/>
      <c r="E16" s="417"/>
      <c r="F16" s="418"/>
      <c r="G16" s="363"/>
      <c r="H16" s="363"/>
      <c r="I16" s="363"/>
      <c r="J16" s="363"/>
      <c r="K16" s="363"/>
      <c r="L16" s="363"/>
      <c r="M16" s="363"/>
      <c r="N16" s="363"/>
      <c r="O16" s="363"/>
      <c r="P16" s="174"/>
      <c r="Q16" s="12"/>
      <c r="R16" s="174"/>
      <c r="S16" s="174"/>
      <c r="T16" s="422"/>
      <c r="U16" s="422"/>
      <c r="V16" s="174"/>
      <c r="W16" s="422"/>
      <c r="X16" s="422"/>
      <c r="Y16" s="174"/>
      <c r="Z16" s="422"/>
      <c r="AA16" s="424"/>
    </row>
    <row r="17" spans="2:29" s="1" customFormat="1" ht="15" customHeight="1">
      <c r="B17" s="342" t="s">
        <v>20</v>
      </c>
      <c r="C17" s="343"/>
      <c r="D17" s="343"/>
      <c r="E17" s="343"/>
      <c r="F17" s="344"/>
      <c r="G17" s="285" t="s">
        <v>13</v>
      </c>
      <c r="H17" s="179"/>
      <c r="I17" s="288"/>
      <c r="J17" s="179" t="s">
        <v>16</v>
      </c>
      <c r="K17" s="288"/>
      <c r="L17" s="179" t="s">
        <v>15</v>
      </c>
      <c r="M17" s="288"/>
      <c r="N17" s="179" t="s">
        <v>14</v>
      </c>
      <c r="O17" s="179" t="s">
        <v>21</v>
      </c>
      <c r="P17" s="288"/>
      <c r="Q17" s="179" t="s">
        <v>15</v>
      </c>
      <c r="R17" s="288"/>
      <c r="S17" s="179" t="s">
        <v>14</v>
      </c>
      <c r="T17" s="179"/>
      <c r="U17" s="179"/>
      <c r="V17" s="179"/>
      <c r="W17" s="179"/>
      <c r="X17" s="288"/>
      <c r="Y17" s="179" t="s">
        <v>22</v>
      </c>
      <c r="Z17" s="288"/>
      <c r="AA17" s="359" t="s">
        <v>14</v>
      </c>
    </row>
    <row r="18" spans="2:29" s="1" customFormat="1" ht="15" customHeight="1" thickBot="1">
      <c r="B18" s="410"/>
      <c r="C18" s="411"/>
      <c r="D18" s="411"/>
      <c r="E18" s="411"/>
      <c r="F18" s="412"/>
      <c r="G18" s="413"/>
      <c r="H18" s="279"/>
      <c r="I18" s="408"/>
      <c r="J18" s="279"/>
      <c r="K18" s="408"/>
      <c r="L18" s="279"/>
      <c r="M18" s="408"/>
      <c r="N18" s="279"/>
      <c r="O18" s="279"/>
      <c r="P18" s="408"/>
      <c r="Q18" s="279"/>
      <c r="R18" s="408"/>
      <c r="S18" s="279"/>
      <c r="T18" s="279"/>
      <c r="U18" s="279"/>
      <c r="V18" s="279"/>
      <c r="W18" s="279"/>
      <c r="X18" s="408"/>
      <c r="Y18" s="279"/>
      <c r="Z18" s="408"/>
      <c r="AA18" s="409"/>
    </row>
    <row r="19" spans="2:29" s="1" customFormat="1" ht="12" customHeight="1" thickBot="1">
      <c r="B19" s="71"/>
      <c r="C19" s="71"/>
      <c r="D19" s="71"/>
      <c r="E19" s="71"/>
      <c r="F19" s="71"/>
      <c r="G19" s="22"/>
      <c r="H19" s="22"/>
      <c r="I19" s="54"/>
      <c r="J19" s="22"/>
      <c r="K19" s="66"/>
      <c r="L19" s="22"/>
      <c r="M19" s="66"/>
      <c r="N19" s="22"/>
      <c r="O19" s="22"/>
      <c r="P19" s="66"/>
      <c r="Q19" s="22"/>
      <c r="R19" s="66"/>
      <c r="S19" s="22"/>
      <c r="T19" s="22"/>
      <c r="U19" s="22"/>
      <c r="V19" s="22"/>
      <c r="W19" s="22"/>
      <c r="X19" s="66"/>
      <c r="Y19" s="22"/>
      <c r="Z19" s="66"/>
      <c r="AA19" s="22"/>
    </row>
    <row r="20" spans="2:29" s="1" customFormat="1" ht="15" customHeight="1">
      <c r="B20" s="208" t="s">
        <v>76</v>
      </c>
      <c r="C20" s="209"/>
      <c r="D20" s="209"/>
      <c r="E20" s="209"/>
      <c r="F20" s="210"/>
      <c r="G20" s="307"/>
      <c r="H20" s="175"/>
      <c r="I20" s="175"/>
      <c r="J20" s="175"/>
      <c r="K20" s="173" t="s">
        <v>77</v>
      </c>
      <c r="L20" s="175"/>
      <c r="M20" s="175"/>
      <c r="N20" s="175"/>
      <c r="O20" s="175"/>
      <c r="P20" s="177" t="s">
        <v>78</v>
      </c>
      <c r="Q20" s="81" t="s">
        <v>95</v>
      </c>
      <c r="R20" s="63"/>
      <c r="S20" s="81"/>
      <c r="T20" s="81"/>
      <c r="U20" s="81"/>
      <c r="V20" s="81"/>
      <c r="W20" s="81"/>
      <c r="X20" s="81"/>
      <c r="Y20" s="81"/>
      <c r="Z20" s="81"/>
      <c r="AA20" s="82"/>
      <c r="AB20" s="66"/>
      <c r="AC20" s="22"/>
    </row>
    <row r="21" spans="2:29" s="1" customFormat="1" ht="15" customHeight="1">
      <c r="B21" s="301"/>
      <c r="C21" s="302"/>
      <c r="D21" s="302"/>
      <c r="E21" s="302"/>
      <c r="F21" s="303"/>
      <c r="G21" s="193"/>
      <c r="H21" s="176"/>
      <c r="I21" s="176"/>
      <c r="J21" s="176"/>
      <c r="K21" s="174"/>
      <c r="L21" s="176"/>
      <c r="M21" s="176"/>
      <c r="N21" s="176"/>
      <c r="O21" s="176"/>
      <c r="P21" s="178"/>
      <c r="Q21" s="12" t="s">
        <v>79</v>
      </c>
      <c r="R21" s="4"/>
      <c r="S21" s="12"/>
      <c r="T21" s="12"/>
      <c r="U21" s="12"/>
      <c r="V21" s="12"/>
      <c r="W21" s="12"/>
      <c r="X21" s="12"/>
      <c r="Y21" s="12"/>
      <c r="Z21" s="12"/>
      <c r="AA21" s="83"/>
      <c r="AB21" s="66"/>
      <c r="AC21" s="22"/>
    </row>
    <row r="22" spans="2:29" s="1" customFormat="1" ht="15" customHeight="1">
      <c r="B22" s="304" t="s">
        <v>80</v>
      </c>
      <c r="C22" s="305"/>
      <c r="D22" s="305"/>
      <c r="E22" s="305"/>
      <c r="F22" s="306"/>
      <c r="G22" s="191"/>
      <c r="H22" s="192"/>
      <c r="I22" s="192"/>
      <c r="J22" s="192"/>
      <c r="K22" s="179" t="s">
        <v>77</v>
      </c>
      <c r="L22" s="192"/>
      <c r="M22" s="192"/>
      <c r="N22" s="192"/>
      <c r="O22" s="192"/>
      <c r="P22" s="190" t="s">
        <v>78</v>
      </c>
      <c r="Q22" s="13" t="s">
        <v>81</v>
      </c>
      <c r="R22" s="60"/>
      <c r="S22" s="13"/>
      <c r="T22" s="13"/>
      <c r="U22" s="13"/>
      <c r="V22" s="13"/>
      <c r="W22" s="13"/>
      <c r="X22" s="13"/>
      <c r="Y22" s="13"/>
      <c r="Z22" s="13"/>
      <c r="AA22" s="84"/>
      <c r="AB22" s="66"/>
      <c r="AC22" s="22"/>
    </row>
    <row r="23" spans="2:29" s="1" customFormat="1" ht="15" customHeight="1">
      <c r="B23" s="301"/>
      <c r="C23" s="302"/>
      <c r="D23" s="302"/>
      <c r="E23" s="302"/>
      <c r="F23" s="303"/>
      <c r="G23" s="193"/>
      <c r="H23" s="176"/>
      <c r="I23" s="176"/>
      <c r="J23" s="176"/>
      <c r="K23" s="174"/>
      <c r="L23" s="176"/>
      <c r="M23" s="176"/>
      <c r="N23" s="176"/>
      <c r="O23" s="176"/>
      <c r="P23" s="178"/>
      <c r="Q23" s="12"/>
      <c r="R23" s="4"/>
      <c r="S23" s="12"/>
      <c r="T23" s="12"/>
      <c r="U23" s="12"/>
      <c r="V23" s="12"/>
      <c r="W23" s="12"/>
      <c r="X23" s="12"/>
      <c r="Y23" s="12"/>
      <c r="Z23" s="12"/>
      <c r="AA23" s="83"/>
      <c r="AB23" s="66"/>
      <c r="AC23" s="22"/>
    </row>
    <row r="24" spans="2:29" s="1" customFormat="1" ht="15" customHeight="1">
      <c r="B24" s="304" t="s">
        <v>102</v>
      </c>
      <c r="C24" s="305"/>
      <c r="D24" s="305"/>
      <c r="E24" s="305"/>
      <c r="F24" s="306"/>
      <c r="G24" s="262" t="s">
        <v>158</v>
      </c>
      <c r="H24" s="263"/>
      <c r="I24" s="263"/>
      <c r="J24" s="263"/>
      <c r="K24" s="263"/>
      <c r="L24" s="268"/>
      <c r="M24" s="204"/>
      <c r="N24" s="204"/>
      <c r="O24" s="204"/>
      <c r="P24" s="266" t="s">
        <v>133</v>
      </c>
      <c r="Q24" s="3" t="s">
        <v>111</v>
      </c>
      <c r="R24" s="80"/>
      <c r="S24" s="3"/>
      <c r="T24" s="3"/>
      <c r="U24" s="3"/>
      <c r="V24" s="3"/>
      <c r="W24" s="3"/>
      <c r="X24" s="3"/>
      <c r="Y24" s="3"/>
      <c r="Z24" s="3"/>
      <c r="AA24" s="23"/>
      <c r="AB24" s="66"/>
      <c r="AC24" s="22"/>
    </row>
    <row r="25" spans="2:29" s="1" customFormat="1" ht="15" customHeight="1">
      <c r="B25" s="301"/>
      <c r="C25" s="302"/>
      <c r="D25" s="302"/>
      <c r="E25" s="302"/>
      <c r="F25" s="303"/>
      <c r="G25" s="264"/>
      <c r="H25" s="265"/>
      <c r="I25" s="265"/>
      <c r="J25" s="265"/>
      <c r="K25" s="265"/>
      <c r="L25" s="269"/>
      <c r="M25" s="201"/>
      <c r="N25" s="201"/>
      <c r="O25" s="201"/>
      <c r="P25" s="267"/>
      <c r="Q25" s="3" t="s">
        <v>103</v>
      </c>
      <c r="R25" s="80"/>
      <c r="S25" s="3"/>
      <c r="T25" s="3"/>
      <c r="U25" s="3"/>
      <c r="V25" s="3"/>
      <c r="W25" s="3"/>
      <c r="X25" s="3"/>
      <c r="Y25" s="3"/>
      <c r="Z25" s="3"/>
      <c r="AA25" s="23"/>
      <c r="AB25" s="66"/>
      <c r="AC25" s="22"/>
    </row>
    <row r="26" spans="2:29" s="1" customFormat="1" ht="15" customHeight="1">
      <c r="B26" s="238" t="s">
        <v>82</v>
      </c>
      <c r="C26" s="239"/>
      <c r="D26" s="239"/>
      <c r="E26" s="239"/>
      <c r="F26" s="240"/>
      <c r="G26" s="270" t="s">
        <v>114</v>
      </c>
      <c r="H26" s="271"/>
      <c r="I26" s="192"/>
      <c r="J26" s="192"/>
      <c r="K26" s="276" t="s">
        <v>83</v>
      </c>
      <c r="L26" s="274" t="s">
        <v>115</v>
      </c>
      <c r="M26" s="271"/>
      <c r="N26" s="192"/>
      <c r="O26" s="192"/>
      <c r="P26" s="190" t="s">
        <v>83</v>
      </c>
      <c r="Q26" s="13" t="s">
        <v>112</v>
      </c>
      <c r="R26" s="60"/>
      <c r="S26" s="13"/>
      <c r="T26" s="13"/>
      <c r="U26" s="13"/>
      <c r="V26" s="13"/>
      <c r="W26" s="13"/>
      <c r="X26" s="13"/>
      <c r="Y26" s="13"/>
      <c r="Z26" s="13"/>
      <c r="AA26" s="84"/>
      <c r="AB26" s="66"/>
      <c r="AC26" s="22"/>
    </row>
    <row r="27" spans="2:29" s="1" customFormat="1" ht="15" customHeight="1">
      <c r="B27" s="238"/>
      <c r="C27" s="239"/>
      <c r="D27" s="239"/>
      <c r="E27" s="239"/>
      <c r="F27" s="240"/>
      <c r="G27" s="272"/>
      <c r="H27" s="273"/>
      <c r="I27" s="176"/>
      <c r="J27" s="176"/>
      <c r="K27" s="277"/>
      <c r="L27" s="275"/>
      <c r="M27" s="273"/>
      <c r="N27" s="176"/>
      <c r="O27" s="176"/>
      <c r="P27" s="178"/>
      <c r="Q27" s="3" t="s">
        <v>113</v>
      </c>
      <c r="R27" s="22"/>
      <c r="S27" s="3"/>
      <c r="T27" s="3"/>
      <c r="U27" s="3"/>
      <c r="V27" s="3"/>
      <c r="W27" s="3"/>
      <c r="X27" s="3"/>
      <c r="Y27" s="3"/>
      <c r="Z27" s="3"/>
      <c r="AA27" s="23"/>
      <c r="AB27" s="66"/>
      <c r="AC27" s="22"/>
    </row>
    <row r="28" spans="2:29" s="1" customFormat="1" ht="15" customHeight="1">
      <c r="B28" s="238"/>
      <c r="C28" s="239"/>
      <c r="D28" s="239"/>
      <c r="E28" s="239"/>
      <c r="F28" s="240"/>
      <c r="G28" s="270" t="s">
        <v>117</v>
      </c>
      <c r="H28" s="271"/>
      <c r="I28" s="192"/>
      <c r="J28" s="192"/>
      <c r="K28" s="276" t="s">
        <v>83</v>
      </c>
      <c r="L28" s="274" t="s">
        <v>116</v>
      </c>
      <c r="M28" s="271"/>
      <c r="N28" s="192"/>
      <c r="O28" s="192"/>
      <c r="P28" s="190" t="s">
        <v>83</v>
      </c>
      <c r="Q28" s="3" t="s">
        <v>97</v>
      </c>
      <c r="R28" s="22"/>
      <c r="S28" s="3"/>
      <c r="T28" s="3"/>
      <c r="U28" s="3"/>
      <c r="V28" s="3"/>
      <c r="W28" s="3"/>
      <c r="X28" s="3"/>
      <c r="Y28" s="3"/>
      <c r="Z28" s="3"/>
      <c r="AA28" s="23"/>
      <c r="AB28" s="66"/>
      <c r="AC28" s="22"/>
    </row>
    <row r="29" spans="2:29" s="1" customFormat="1" ht="15" customHeight="1" thickBot="1">
      <c r="B29" s="211"/>
      <c r="C29" s="212"/>
      <c r="D29" s="212"/>
      <c r="E29" s="212"/>
      <c r="F29" s="213"/>
      <c r="G29" s="280"/>
      <c r="H29" s="281"/>
      <c r="I29" s="244"/>
      <c r="J29" s="244"/>
      <c r="K29" s="283"/>
      <c r="L29" s="282"/>
      <c r="M29" s="281"/>
      <c r="N29" s="244"/>
      <c r="O29" s="244"/>
      <c r="P29" s="261"/>
      <c r="Q29" s="64" t="s">
        <v>110</v>
      </c>
      <c r="R29" s="62"/>
      <c r="S29" s="64"/>
      <c r="T29" s="64"/>
      <c r="U29" s="64"/>
      <c r="V29" s="64"/>
      <c r="W29" s="64"/>
      <c r="X29" s="64"/>
      <c r="Y29" s="64"/>
      <c r="Z29" s="64"/>
      <c r="AA29" s="65"/>
      <c r="AB29" s="66"/>
      <c r="AC29" s="22"/>
    </row>
    <row r="30" spans="2:29" s="1" customFormat="1" ht="12" customHeight="1" thickBot="1">
      <c r="B30" s="72"/>
      <c r="C30" s="72"/>
      <c r="D30" s="93"/>
      <c r="E30" s="22"/>
      <c r="F30" s="22"/>
      <c r="G30" s="11"/>
      <c r="H30" s="11"/>
      <c r="I30" s="22"/>
      <c r="J30" s="22"/>
      <c r="K30" s="22"/>
      <c r="L30" s="11"/>
      <c r="M30" s="11"/>
      <c r="N30" s="22"/>
      <c r="O30" s="94"/>
      <c r="P30" s="22"/>
      <c r="R30" s="3"/>
      <c r="S30" s="3"/>
      <c r="T30" s="3"/>
      <c r="U30" s="3"/>
      <c r="V30" s="3"/>
      <c r="W30" s="3"/>
      <c r="X30" s="3"/>
      <c r="Y30" s="3"/>
      <c r="Z30" s="3"/>
      <c r="AA30" s="3"/>
      <c r="AB30" s="66"/>
      <c r="AC30" s="22"/>
    </row>
    <row r="31" spans="2:29" s="1" customFormat="1" ht="15" customHeight="1">
      <c r="B31" s="208" t="s">
        <v>93</v>
      </c>
      <c r="C31" s="209"/>
      <c r="D31" s="209"/>
      <c r="E31" s="209"/>
      <c r="F31" s="210"/>
      <c r="G31" s="173" t="s">
        <v>90</v>
      </c>
      <c r="H31" s="173"/>
      <c r="I31" s="86"/>
      <c r="J31" s="87" t="s">
        <v>36</v>
      </c>
      <c r="K31" s="86"/>
      <c r="L31" s="87" t="s">
        <v>14</v>
      </c>
      <c r="M31" s="86"/>
      <c r="N31" s="87" t="s">
        <v>77</v>
      </c>
      <c r="O31" s="86"/>
      <c r="P31" s="88" t="s">
        <v>78</v>
      </c>
      <c r="Q31" s="81"/>
      <c r="R31" s="81"/>
      <c r="S31" s="81"/>
      <c r="T31" s="81"/>
      <c r="U31" s="81"/>
      <c r="V31" s="81"/>
      <c r="W31" s="81"/>
      <c r="X31" s="81"/>
      <c r="Y31" s="81"/>
      <c r="Z31" s="81"/>
      <c r="AA31" s="82"/>
      <c r="AB31" s="66"/>
      <c r="AC31" s="22"/>
    </row>
    <row r="32" spans="2:29" s="1" customFormat="1" ht="15" customHeight="1">
      <c r="B32" s="238"/>
      <c r="C32" s="239"/>
      <c r="D32" s="239"/>
      <c r="E32" s="239"/>
      <c r="F32" s="240"/>
      <c r="G32" s="278"/>
      <c r="H32" s="278"/>
      <c r="I32" s="20"/>
      <c r="J32" s="9" t="s">
        <v>36</v>
      </c>
      <c r="K32" s="20"/>
      <c r="L32" s="9" t="s">
        <v>14</v>
      </c>
      <c r="M32" s="20"/>
      <c r="N32" s="9" t="s">
        <v>77</v>
      </c>
      <c r="O32" s="20"/>
      <c r="P32" s="8" t="s">
        <v>78</v>
      </c>
      <c r="Q32" s="3" t="s">
        <v>94</v>
      </c>
      <c r="R32" s="3"/>
      <c r="S32" s="3"/>
      <c r="T32" s="3"/>
      <c r="U32" s="3"/>
      <c r="V32" s="3"/>
      <c r="W32" s="3"/>
      <c r="X32" s="3"/>
      <c r="Y32" s="3"/>
      <c r="Z32" s="3"/>
      <c r="AA32" s="23"/>
      <c r="AB32" s="66"/>
      <c r="AC32" s="22"/>
    </row>
    <row r="33" spans="2:29" s="1" customFormat="1" ht="15" customHeight="1">
      <c r="B33" s="238"/>
      <c r="C33" s="239"/>
      <c r="D33" s="239"/>
      <c r="E33" s="239"/>
      <c r="F33" s="240"/>
      <c r="G33" s="174"/>
      <c r="H33" s="174"/>
      <c r="I33" s="21"/>
      <c r="J33" s="4" t="s">
        <v>36</v>
      </c>
      <c r="K33" s="21"/>
      <c r="L33" s="4" t="s">
        <v>14</v>
      </c>
      <c r="M33" s="21"/>
      <c r="N33" s="4" t="s">
        <v>77</v>
      </c>
      <c r="O33" s="21"/>
      <c r="P33" s="7" t="s">
        <v>78</v>
      </c>
      <c r="Q33" s="3" t="s">
        <v>149</v>
      </c>
      <c r="R33" s="3"/>
      <c r="S33" s="3"/>
      <c r="T33" s="3"/>
      <c r="U33" s="3"/>
      <c r="V33" s="3"/>
      <c r="W33" s="3"/>
      <c r="X33" s="3"/>
      <c r="Y33" s="3"/>
      <c r="Z33" s="3"/>
      <c r="AA33" s="23"/>
      <c r="AB33" s="66"/>
      <c r="AC33" s="22"/>
    </row>
    <row r="34" spans="2:29" s="1" customFormat="1" ht="15" customHeight="1">
      <c r="B34" s="238"/>
      <c r="C34" s="239"/>
      <c r="D34" s="239"/>
      <c r="E34" s="239"/>
      <c r="F34" s="240"/>
      <c r="G34" s="179" t="s">
        <v>91</v>
      </c>
      <c r="H34" s="179"/>
      <c r="I34" s="19"/>
      <c r="J34" s="5" t="s">
        <v>36</v>
      </c>
      <c r="K34" s="19"/>
      <c r="L34" s="5" t="s">
        <v>14</v>
      </c>
      <c r="M34" s="19"/>
      <c r="N34" s="5" t="s">
        <v>77</v>
      </c>
      <c r="O34" s="19"/>
      <c r="P34" s="6" t="s">
        <v>78</v>
      </c>
      <c r="Q34" s="3" t="s">
        <v>150</v>
      </c>
      <c r="R34" s="3"/>
      <c r="S34" s="3"/>
      <c r="T34" s="3"/>
      <c r="U34" s="3"/>
      <c r="V34" s="3"/>
      <c r="W34" s="3"/>
      <c r="X34" s="3"/>
      <c r="Y34" s="3"/>
      <c r="Z34" s="3"/>
      <c r="AA34" s="23"/>
      <c r="AB34" s="66"/>
      <c r="AC34" s="22"/>
    </row>
    <row r="35" spans="2:29" s="1" customFormat="1" ht="15" customHeight="1">
      <c r="B35" s="238"/>
      <c r="C35" s="239"/>
      <c r="D35" s="239"/>
      <c r="E35" s="239"/>
      <c r="F35" s="240"/>
      <c r="G35" s="278"/>
      <c r="H35" s="278"/>
      <c r="I35" s="20"/>
      <c r="J35" s="9" t="s">
        <v>36</v>
      </c>
      <c r="K35" s="20"/>
      <c r="L35" s="9" t="s">
        <v>14</v>
      </c>
      <c r="M35" s="20"/>
      <c r="N35" s="9" t="s">
        <v>77</v>
      </c>
      <c r="O35" s="20"/>
      <c r="P35" s="8" t="s">
        <v>78</v>
      </c>
      <c r="Q35" s="3" t="s">
        <v>96</v>
      </c>
      <c r="R35" s="3"/>
      <c r="S35" s="3"/>
      <c r="T35" s="3"/>
      <c r="U35" s="3"/>
      <c r="V35" s="3"/>
      <c r="W35" s="3"/>
      <c r="X35" s="3"/>
      <c r="Y35" s="3"/>
      <c r="Z35" s="3"/>
      <c r="AA35" s="23"/>
      <c r="AB35" s="66"/>
      <c r="AC35" s="22"/>
    </row>
    <row r="36" spans="2:29" s="1" customFormat="1" ht="15" customHeight="1">
      <c r="B36" s="238"/>
      <c r="C36" s="239"/>
      <c r="D36" s="239"/>
      <c r="E36" s="239"/>
      <c r="F36" s="240"/>
      <c r="G36" s="174"/>
      <c r="H36" s="174"/>
      <c r="I36" s="21"/>
      <c r="J36" s="4" t="s">
        <v>36</v>
      </c>
      <c r="K36" s="21"/>
      <c r="L36" s="4" t="s">
        <v>14</v>
      </c>
      <c r="M36" s="21"/>
      <c r="N36" s="4" t="s">
        <v>77</v>
      </c>
      <c r="O36" s="21"/>
      <c r="P36" s="7" t="s">
        <v>78</v>
      </c>
      <c r="Q36" s="3" t="s">
        <v>97</v>
      </c>
      <c r="R36" s="3"/>
      <c r="S36" s="3"/>
      <c r="T36" s="3"/>
      <c r="U36" s="3"/>
      <c r="V36" s="3"/>
      <c r="W36" s="3"/>
      <c r="X36" s="3"/>
      <c r="Y36" s="3"/>
      <c r="Z36" s="3"/>
      <c r="AA36" s="23"/>
      <c r="AB36" s="66"/>
      <c r="AC36" s="22"/>
    </row>
    <row r="37" spans="2:29" s="1" customFormat="1" ht="15" customHeight="1">
      <c r="B37" s="238"/>
      <c r="C37" s="239"/>
      <c r="D37" s="239"/>
      <c r="E37" s="239"/>
      <c r="F37" s="240"/>
      <c r="G37" s="278" t="s">
        <v>92</v>
      </c>
      <c r="H37" s="278"/>
      <c r="I37" s="19"/>
      <c r="J37" s="5" t="s">
        <v>36</v>
      </c>
      <c r="K37" s="19"/>
      <c r="L37" s="5" t="s">
        <v>14</v>
      </c>
      <c r="M37" s="19"/>
      <c r="N37" s="5" t="s">
        <v>77</v>
      </c>
      <c r="O37" s="19"/>
      <c r="P37" s="6" t="s">
        <v>78</v>
      </c>
      <c r="Q37" s="15" t="s">
        <v>148</v>
      </c>
      <c r="R37" s="3"/>
      <c r="S37" s="3"/>
      <c r="T37" s="3"/>
      <c r="U37" s="3"/>
      <c r="V37" s="3"/>
      <c r="W37" s="3"/>
      <c r="X37" s="3"/>
      <c r="Y37" s="3"/>
      <c r="Z37" s="3"/>
      <c r="AA37" s="23"/>
      <c r="AB37" s="66"/>
      <c r="AC37" s="22"/>
    </row>
    <row r="38" spans="2:29" s="1" customFormat="1" ht="15" customHeight="1" thickBot="1">
      <c r="B38" s="211"/>
      <c r="C38" s="212"/>
      <c r="D38" s="212"/>
      <c r="E38" s="212"/>
      <c r="F38" s="213"/>
      <c r="G38" s="279"/>
      <c r="H38" s="279"/>
      <c r="I38" s="89"/>
      <c r="J38" s="62" t="s">
        <v>36</v>
      </c>
      <c r="K38" s="89"/>
      <c r="L38" s="62" t="s">
        <v>14</v>
      </c>
      <c r="M38" s="89"/>
      <c r="N38" s="62" t="s">
        <v>77</v>
      </c>
      <c r="O38" s="89"/>
      <c r="P38" s="85" t="s">
        <v>78</v>
      </c>
      <c r="Q38" s="90"/>
      <c r="R38" s="64"/>
      <c r="S38" s="64"/>
      <c r="T38" s="64"/>
      <c r="U38" s="64"/>
      <c r="V38" s="64"/>
      <c r="W38" s="64"/>
      <c r="X38" s="64"/>
      <c r="Y38" s="64"/>
      <c r="Z38" s="64"/>
      <c r="AA38" s="65"/>
      <c r="AB38" s="66"/>
      <c r="AC38" s="22"/>
    </row>
    <row r="39" spans="2:29" s="1" customFormat="1" ht="12" customHeight="1">
      <c r="B39" s="71"/>
      <c r="C39" s="71"/>
      <c r="D39" s="71"/>
      <c r="E39" s="71"/>
      <c r="F39" s="71"/>
      <c r="G39" s="63"/>
      <c r="H39" s="22"/>
      <c r="I39" s="54"/>
      <c r="J39" s="22"/>
      <c r="K39" s="66"/>
      <c r="L39" s="22"/>
      <c r="M39" s="66"/>
      <c r="N39" s="22"/>
      <c r="O39" s="22"/>
      <c r="P39" s="66"/>
      <c r="Q39" s="22"/>
      <c r="R39" s="66"/>
      <c r="S39" s="22"/>
      <c r="T39" s="22"/>
      <c r="U39" s="22"/>
      <c r="V39" s="22"/>
      <c r="W39" s="22"/>
      <c r="X39" s="66"/>
      <c r="Y39" s="22"/>
      <c r="Z39" s="66"/>
      <c r="AA39" s="63"/>
    </row>
    <row r="40" spans="2:29" s="1" customFormat="1" ht="15" customHeight="1" thickBot="1">
      <c r="B40" s="3" t="s">
        <v>157</v>
      </c>
      <c r="C40" s="3"/>
      <c r="D40" s="3"/>
      <c r="E40" s="3"/>
      <c r="F40" s="3"/>
      <c r="G40" s="3"/>
      <c r="H40" s="3"/>
      <c r="I40" s="3"/>
      <c r="J40" s="3"/>
      <c r="K40" s="3"/>
      <c r="L40" s="3"/>
      <c r="M40" s="3"/>
      <c r="N40" s="3"/>
      <c r="O40" s="3"/>
      <c r="P40" s="3"/>
      <c r="Q40" s="3"/>
      <c r="R40" s="3"/>
      <c r="S40" s="3"/>
      <c r="T40" s="3"/>
      <c r="U40" s="3"/>
      <c r="V40" s="3"/>
      <c r="W40" s="3"/>
      <c r="X40" s="3"/>
      <c r="Y40" s="3"/>
      <c r="Z40" s="66"/>
      <c r="AA40" s="22"/>
    </row>
    <row r="41" spans="2:29" s="1" customFormat="1" ht="15" customHeight="1">
      <c r="B41" s="241" t="s">
        <v>84</v>
      </c>
      <c r="C41" s="242"/>
      <c r="D41" s="242"/>
      <c r="E41" s="242"/>
      <c r="F41" s="243"/>
      <c r="G41" s="86"/>
      <c r="H41" s="87" t="s">
        <v>15</v>
      </c>
      <c r="I41" s="86"/>
      <c r="J41" s="87" t="s">
        <v>14</v>
      </c>
      <c r="K41" s="86"/>
      <c r="L41" s="87" t="s">
        <v>77</v>
      </c>
      <c r="M41" s="86"/>
      <c r="N41" s="87" t="s">
        <v>78</v>
      </c>
      <c r="O41" s="87" t="s">
        <v>21</v>
      </c>
      <c r="P41" s="86"/>
      <c r="Q41" s="87" t="s">
        <v>77</v>
      </c>
      <c r="R41" s="86"/>
      <c r="S41" s="88" t="s">
        <v>78</v>
      </c>
      <c r="T41" s="308" t="s">
        <v>89</v>
      </c>
      <c r="U41" s="309"/>
      <c r="V41" s="194"/>
      <c r="W41" s="195"/>
      <c r="X41" s="195"/>
      <c r="Y41" s="195"/>
      <c r="Z41" s="195"/>
      <c r="AA41" s="196"/>
    </row>
    <row r="42" spans="2:29" s="1" customFormat="1" ht="15" customHeight="1">
      <c r="B42" s="229"/>
      <c r="C42" s="230"/>
      <c r="D42" s="230"/>
      <c r="E42" s="230"/>
      <c r="F42" s="231"/>
      <c r="G42" s="20"/>
      <c r="H42" s="9" t="s">
        <v>15</v>
      </c>
      <c r="I42" s="20"/>
      <c r="J42" s="9" t="s">
        <v>14</v>
      </c>
      <c r="K42" s="20"/>
      <c r="L42" s="9" t="s">
        <v>77</v>
      </c>
      <c r="M42" s="20"/>
      <c r="N42" s="9" t="s">
        <v>78</v>
      </c>
      <c r="O42" s="9" t="s">
        <v>21</v>
      </c>
      <c r="P42" s="20"/>
      <c r="Q42" s="9" t="s">
        <v>77</v>
      </c>
      <c r="R42" s="20"/>
      <c r="S42" s="8" t="s">
        <v>78</v>
      </c>
      <c r="T42" s="222" t="s">
        <v>89</v>
      </c>
      <c r="U42" s="223"/>
      <c r="V42" s="197"/>
      <c r="W42" s="198"/>
      <c r="X42" s="198"/>
      <c r="Y42" s="198"/>
      <c r="Z42" s="198"/>
      <c r="AA42" s="199"/>
    </row>
    <row r="43" spans="2:29" s="1" customFormat="1" ht="15" customHeight="1">
      <c r="B43" s="229"/>
      <c r="C43" s="230"/>
      <c r="D43" s="230"/>
      <c r="E43" s="230"/>
      <c r="F43" s="231"/>
      <c r="G43" s="20"/>
      <c r="H43" s="9" t="s">
        <v>15</v>
      </c>
      <c r="I43" s="20"/>
      <c r="J43" s="9" t="s">
        <v>14</v>
      </c>
      <c r="K43" s="20"/>
      <c r="L43" s="9" t="s">
        <v>77</v>
      </c>
      <c r="M43" s="20"/>
      <c r="N43" s="9" t="s">
        <v>78</v>
      </c>
      <c r="O43" s="9" t="s">
        <v>21</v>
      </c>
      <c r="P43" s="20"/>
      <c r="Q43" s="9" t="s">
        <v>77</v>
      </c>
      <c r="R43" s="20"/>
      <c r="S43" s="8" t="s">
        <v>78</v>
      </c>
      <c r="T43" s="222" t="s">
        <v>89</v>
      </c>
      <c r="U43" s="223"/>
      <c r="V43" s="197"/>
      <c r="W43" s="198"/>
      <c r="X43" s="198"/>
      <c r="Y43" s="198"/>
      <c r="Z43" s="198"/>
      <c r="AA43" s="199"/>
    </row>
    <row r="44" spans="2:29" s="1" customFormat="1" ht="15" customHeight="1">
      <c r="B44" s="232"/>
      <c r="C44" s="233"/>
      <c r="D44" s="233"/>
      <c r="E44" s="233"/>
      <c r="F44" s="234"/>
      <c r="G44" s="11"/>
      <c r="H44" s="4" t="s">
        <v>15</v>
      </c>
      <c r="I44" s="21"/>
      <c r="J44" s="4" t="s">
        <v>14</v>
      </c>
      <c r="K44" s="21"/>
      <c r="L44" s="4" t="s">
        <v>77</v>
      </c>
      <c r="M44" s="21"/>
      <c r="N44" s="4" t="s">
        <v>78</v>
      </c>
      <c r="O44" s="4" t="s">
        <v>21</v>
      </c>
      <c r="P44" s="21"/>
      <c r="Q44" s="4" t="s">
        <v>77</v>
      </c>
      <c r="R44" s="21"/>
      <c r="S44" s="7" t="s">
        <v>78</v>
      </c>
      <c r="T44" s="224" t="s">
        <v>89</v>
      </c>
      <c r="U44" s="225"/>
      <c r="V44" s="200"/>
      <c r="W44" s="201"/>
      <c r="X44" s="201"/>
      <c r="Y44" s="201"/>
      <c r="Z44" s="201"/>
      <c r="AA44" s="202"/>
    </row>
    <row r="45" spans="2:29" s="1" customFormat="1" ht="15" customHeight="1">
      <c r="B45" s="226" t="s">
        <v>85</v>
      </c>
      <c r="C45" s="227"/>
      <c r="D45" s="227"/>
      <c r="E45" s="227"/>
      <c r="F45" s="228"/>
      <c r="G45" s="153"/>
      <c r="H45" s="5" t="s">
        <v>15</v>
      </c>
      <c r="I45" s="19"/>
      <c r="J45" s="5" t="s">
        <v>14</v>
      </c>
      <c r="K45" s="19"/>
      <c r="L45" s="5" t="s">
        <v>77</v>
      </c>
      <c r="M45" s="19"/>
      <c r="N45" s="5" t="s">
        <v>78</v>
      </c>
      <c r="O45" s="5" t="s">
        <v>21</v>
      </c>
      <c r="P45" s="19"/>
      <c r="Q45" s="5" t="s">
        <v>77</v>
      </c>
      <c r="R45" s="19"/>
      <c r="S45" s="6" t="s">
        <v>78</v>
      </c>
      <c r="T45" s="220" t="s">
        <v>89</v>
      </c>
      <c r="U45" s="221"/>
      <c r="V45" s="203"/>
      <c r="W45" s="204"/>
      <c r="X45" s="204"/>
      <c r="Y45" s="204"/>
      <c r="Z45" s="204"/>
      <c r="AA45" s="205"/>
    </row>
    <row r="46" spans="2:29" s="1" customFormat="1" ht="15" customHeight="1">
      <c r="B46" s="229"/>
      <c r="C46" s="230"/>
      <c r="D46" s="230"/>
      <c r="E46" s="230"/>
      <c r="F46" s="231"/>
      <c r="G46" s="154"/>
      <c r="H46" s="9" t="s">
        <v>15</v>
      </c>
      <c r="I46" s="20"/>
      <c r="J46" s="9" t="s">
        <v>14</v>
      </c>
      <c r="K46" s="20"/>
      <c r="L46" s="9" t="s">
        <v>77</v>
      </c>
      <c r="M46" s="20"/>
      <c r="N46" s="9" t="s">
        <v>78</v>
      </c>
      <c r="O46" s="9" t="s">
        <v>21</v>
      </c>
      <c r="P46" s="20"/>
      <c r="Q46" s="9" t="s">
        <v>77</v>
      </c>
      <c r="R46" s="20"/>
      <c r="S46" s="8" t="s">
        <v>78</v>
      </c>
      <c r="T46" s="222" t="s">
        <v>89</v>
      </c>
      <c r="U46" s="223"/>
      <c r="V46" s="197"/>
      <c r="W46" s="198"/>
      <c r="X46" s="198"/>
      <c r="Y46" s="198"/>
      <c r="Z46" s="198"/>
      <c r="AA46" s="199"/>
    </row>
    <row r="47" spans="2:29" s="1" customFormat="1" ht="15" customHeight="1">
      <c r="B47" s="229"/>
      <c r="C47" s="230"/>
      <c r="D47" s="230"/>
      <c r="E47" s="230"/>
      <c r="F47" s="231"/>
      <c r="G47" s="154"/>
      <c r="H47" s="9" t="s">
        <v>15</v>
      </c>
      <c r="I47" s="20"/>
      <c r="J47" s="9" t="s">
        <v>14</v>
      </c>
      <c r="K47" s="20"/>
      <c r="L47" s="9" t="s">
        <v>77</v>
      </c>
      <c r="M47" s="20"/>
      <c r="N47" s="9" t="s">
        <v>78</v>
      </c>
      <c r="O47" s="9" t="s">
        <v>21</v>
      </c>
      <c r="P47" s="20"/>
      <c r="Q47" s="9" t="s">
        <v>77</v>
      </c>
      <c r="R47" s="20"/>
      <c r="S47" s="8" t="s">
        <v>78</v>
      </c>
      <c r="T47" s="222" t="s">
        <v>89</v>
      </c>
      <c r="U47" s="223"/>
      <c r="V47" s="197"/>
      <c r="W47" s="198"/>
      <c r="X47" s="198"/>
      <c r="Y47" s="198"/>
      <c r="Z47" s="198"/>
      <c r="AA47" s="199"/>
    </row>
    <row r="48" spans="2:29" s="1" customFormat="1" ht="15" customHeight="1">
      <c r="B48" s="232"/>
      <c r="C48" s="233"/>
      <c r="D48" s="233"/>
      <c r="E48" s="233"/>
      <c r="F48" s="234"/>
      <c r="G48" s="155"/>
      <c r="H48" s="4" t="s">
        <v>15</v>
      </c>
      <c r="I48" s="21"/>
      <c r="J48" s="4" t="s">
        <v>14</v>
      </c>
      <c r="K48" s="21"/>
      <c r="L48" s="4" t="s">
        <v>77</v>
      </c>
      <c r="M48" s="21"/>
      <c r="N48" s="4" t="s">
        <v>78</v>
      </c>
      <c r="O48" s="4" t="s">
        <v>21</v>
      </c>
      <c r="P48" s="21"/>
      <c r="Q48" s="4" t="s">
        <v>77</v>
      </c>
      <c r="R48" s="21"/>
      <c r="S48" s="7" t="s">
        <v>78</v>
      </c>
      <c r="T48" s="224" t="s">
        <v>89</v>
      </c>
      <c r="U48" s="225"/>
      <c r="V48" s="200"/>
      <c r="W48" s="201"/>
      <c r="X48" s="201"/>
      <c r="Y48" s="201"/>
      <c r="Z48" s="201"/>
      <c r="AA48" s="202"/>
    </row>
    <row r="49" spans="2:27" s="1" customFormat="1" ht="15" customHeight="1">
      <c r="B49" s="226" t="s">
        <v>86</v>
      </c>
      <c r="C49" s="227"/>
      <c r="D49" s="227"/>
      <c r="E49" s="227"/>
      <c r="F49" s="228"/>
      <c r="G49" s="153"/>
      <c r="H49" s="5" t="s">
        <v>15</v>
      </c>
      <c r="I49" s="19"/>
      <c r="J49" s="5" t="s">
        <v>14</v>
      </c>
      <c r="K49" s="19"/>
      <c r="L49" s="5" t="s">
        <v>77</v>
      </c>
      <c r="M49" s="19"/>
      <c r="N49" s="5" t="s">
        <v>78</v>
      </c>
      <c r="O49" s="5" t="s">
        <v>21</v>
      </c>
      <c r="P49" s="19"/>
      <c r="Q49" s="5" t="s">
        <v>77</v>
      </c>
      <c r="R49" s="19"/>
      <c r="S49" s="6" t="s">
        <v>78</v>
      </c>
      <c r="T49" s="220" t="s">
        <v>89</v>
      </c>
      <c r="U49" s="221"/>
      <c r="V49" s="203"/>
      <c r="W49" s="204"/>
      <c r="X49" s="204"/>
      <c r="Y49" s="204"/>
      <c r="Z49" s="204"/>
      <c r="AA49" s="205"/>
    </row>
    <row r="50" spans="2:27" s="1" customFormat="1" ht="15" customHeight="1">
      <c r="B50" s="229"/>
      <c r="C50" s="230"/>
      <c r="D50" s="230"/>
      <c r="E50" s="230"/>
      <c r="F50" s="231"/>
      <c r="G50" s="154"/>
      <c r="H50" s="9" t="s">
        <v>15</v>
      </c>
      <c r="I50" s="20"/>
      <c r="J50" s="9" t="s">
        <v>14</v>
      </c>
      <c r="K50" s="20"/>
      <c r="L50" s="9" t="s">
        <v>77</v>
      </c>
      <c r="M50" s="20"/>
      <c r="N50" s="9" t="s">
        <v>78</v>
      </c>
      <c r="O50" s="9" t="s">
        <v>21</v>
      </c>
      <c r="P50" s="20"/>
      <c r="Q50" s="9" t="s">
        <v>77</v>
      </c>
      <c r="R50" s="20"/>
      <c r="S50" s="8" t="s">
        <v>78</v>
      </c>
      <c r="T50" s="222" t="s">
        <v>89</v>
      </c>
      <c r="U50" s="223"/>
      <c r="V50" s="197"/>
      <c r="W50" s="198"/>
      <c r="X50" s="198"/>
      <c r="Y50" s="198"/>
      <c r="Z50" s="198"/>
      <c r="AA50" s="199"/>
    </row>
    <row r="51" spans="2:27" s="1" customFormat="1" ht="15" customHeight="1">
      <c r="B51" s="229"/>
      <c r="C51" s="230"/>
      <c r="D51" s="230"/>
      <c r="E51" s="230"/>
      <c r="F51" s="231"/>
      <c r="G51" s="154"/>
      <c r="H51" s="9" t="s">
        <v>15</v>
      </c>
      <c r="I51" s="20"/>
      <c r="J51" s="9" t="s">
        <v>14</v>
      </c>
      <c r="K51" s="20"/>
      <c r="L51" s="9" t="s">
        <v>77</v>
      </c>
      <c r="M51" s="20"/>
      <c r="N51" s="9" t="s">
        <v>78</v>
      </c>
      <c r="O51" s="9" t="s">
        <v>21</v>
      </c>
      <c r="P51" s="20"/>
      <c r="Q51" s="9" t="s">
        <v>77</v>
      </c>
      <c r="R51" s="20"/>
      <c r="S51" s="8" t="s">
        <v>78</v>
      </c>
      <c r="T51" s="222" t="s">
        <v>89</v>
      </c>
      <c r="U51" s="223"/>
      <c r="V51" s="197"/>
      <c r="W51" s="198"/>
      <c r="X51" s="198"/>
      <c r="Y51" s="198"/>
      <c r="Z51" s="198"/>
      <c r="AA51" s="199"/>
    </row>
    <row r="52" spans="2:27" s="1" customFormat="1" ht="15" customHeight="1">
      <c r="B52" s="232"/>
      <c r="C52" s="233"/>
      <c r="D52" s="233"/>
      <c r="E52" s="233"/>
      <c r="F52" s="234"/>
      <c r="G52" s="156"/>
      <c r="H52" s="4" t="s">
        <v>15</v>
      </c>
      <c r="I52" s="21"/>
      <c r="J52" s="4" t="s">
        <v>14</v>
      </c>
      <c r="K52" s="21"/>
      <c r="L52" s="4" t="s">
        <v>77</v>
      </c>
      <c r="M52" s="21"/>
      <c r="N52" s="4" t="s">
        <v>78</v>
      </c>
      <c r="O52" s="4" t="s">
        <v>21</v>
      </c>
      <c r="P52" s="21"/>
      <c r="Q52" s="4" t="s">
        <v>77</v>
      </c>
      <c r="R52" s="21"/>
      <c r="S52" s="7" t="s">
        <v>78</v>
      </c>
      <c r="T52" s="224" t="s">
        <v>89</v>
      </c>
      <c r="U52" s="225"/>
      <c r="V52" s="200"/>
      <c r="W52" s="201"/>
      <c r="X52" s="201"/>
      <c r="Y52" s="201"/>
      <c r="Z52" s="201"/>
      <c r="AA52" s="202"/>
    </row>
    <row r="53" spans="2:27" s="1" customFormat="1" ht="15" customHeight="1">
      <c r="B53" s="226" t="s">
        <v>87</v>
      </c>
      <c r="C53" s="227"/>
      <c r="D53" s="227"/>
      <c r="E53" s="227"/>
      <c r="F53" s="228"/>
      <c r="G53" s="157"/>
      <c r="H53" s="5" t="s">
        <v>15</v>
      </c>
      <c r="I53" s="19"/>
      <c r="J53" s="5" t="s">
        <v>14</v>
      </c>
      <c r="K53" s="19"/>
      <c r="L53" s="5" t="s">
        <v>77</v>
      </c>
      <c r="M53" s="19"/>
      <c r="N53" s="5" t="s">
        <v>78</v>
      </c>
      <c r="O53" s="5" t="s">
        <v>21</v>
      </c>
      <c r="P53" s="19"/>
      <c r="Q53" s="5" t="s">
        <v>77</v>
      </c>
      <c r="R53" s="19"/>
      <c r="S53" s="6" t="s">
        <v>78</v>
      </c>
      <c r="T53" s="220" t="s">
        <v>89</v>
      </c>
      <c r="U53" s="221"/>
      <c r="V53" s="203"/>
      <c r="W53" s="204"/>
      <c r="X53" s="204"/>
      <c r="Y53" s="204"/>
      <c r="Z53" s="204"/>
      <c r="AA53" s="205"/>
    </row>
    <row r="54" spans="2:27" s="1" customFormat="1" ht="15" customHeight="1">
      <c r="B54" s="229"/>
      <c r="C54" s="230"/>
      <c r="D54" s="230"/>
      <c r="E54" s="230"/>
      <c r="F54" s="231"/>
      <c r="G54" s="154"/>
      <c r="H54" s="9" t="s">
        <v>15</v>
      </c>
      <c r="I54" s="20"/>
      <c r="J54" s="9" t="s">
        <v>14</v>
      </c>
      <c r="K54" s="20"/>
      <c r="L54" s="9" t="s">
        <v>77</v>
      </c>
      <c r="M54" s="20"/>
      <c r="N54" s="9" t="s">
        <v>78</v>
      </c>
      <c r="O54" s="9" t="s">
        <v>21</v>
      </c>
      <c r="P54" s="20"/>
      <c r="Q54" s="9" t="s">
        <v>77</v>
      </c>
      <c r="R54" s="20"/>
      <c r="S54" s="8" t="s">
        <v>78</v>
      </c>
      <c r="T54" s="222" t="s">
        <v>89</v>
      </c>
      <c r="U54" s="223"/>
      <c r="V54" s="197"/>
      <c r="W54" s="198"/>
      <c r="X54" s="198"/>
      <c r="Y54" s="198"/>
      <c r="Z54" s="198"/>
      <c r="AA54" s="199"/>
    </row>
    <row r="55" spans="2:27" s="1" customFormat="1" ht="15" customHeight="1">
      <c r="B55" s="229"/>
      <c r="C55" s="230"/>
      <c r="D55" s="230"/>
      <c r="E55" s="230"/>
      <c r="F55" s="231"/>
      <c r="G55" s="154"/>
      <c r="H55" s="9" t="s">
        <v>15</v>
      </c>
      <c r="I55" s="20"/>
      <c r="J55" s="9" t="s">
        <v>14</v>
      </c>
      <c r="K55" s="20"/>
      <c r="L55" s="9" t="s">
        <v>77</v>
      </c>
      <c r="M55" s="20"/>
      <c r="N55" s="9" t="s">
        <v>78</v>
      </c>
      <c r="O55" s="9" t="s">
        <v>21</v>
      </c>
      <c r="P55" s="20"/>
      <c r="Q55" s="9" t="s">
        <v>77</v>
      </c>
      <c r="R55" s="20"/>
      <c r="S55" s="8" t="s">
        <v>78</v>
      </c>
      <c r="T55" s="222" t="s">
        <v>89</v>
      </c>
      <c r="U55" s="223"/>
      <c r="V55" s="197"/>
      <c r="W55" s="198"/>
      <c r="X55" s="198"/>
      <c r="Y55" s="198"/>
      <c r="Z55" s="198"/>
      <c r="AA55" s="199"/>
    </row>
    <row r="56" spans="2:27" s="1" customFormat="1" ht="15" customHeight="1">
      <c r="B56" s="232"/>
      <c r="C56" s="233"/>
      <c r="D56" s="233"/>
      <c r="E56" s="233"/>
      <c r="F56" s="234"/>
      <c r="G56" s="156"/>
      <c r="H56" s="4" t="s">
        <v>15</v>
      </c>
      <c r="I56" s="21"/>
      <c r="J56" s="4" t="s">
        <v>14</v>
      </c>
      <c r="K56" s="21"/>
      <c r="L56" s="4" t="s">
        <v>77</v>
      </c>
      <c r="M56" s="21"/>
      <c r="N56" s="4" t="s">
        <v>78</v>
      </c>
      <c r="O56" s="4" t="s">
        <v>21</v>
      </c>
      <c r="P56" s="21"/>
      <c r="Q56" s="4" t="s">
        <v>77</v>
      </c>
      <c r="R56" s="21"/>
      <c r="S56" s="7" t="s">
        <v>78</v>
      </c>
      <c r="T56" s="224" t="s">
        <v>89</v>
      </c>
      <c r="U56" s="225"/>
      <c r="V56" s="200"/>
      <c r="W56" s="201"/>
      <c r="X56" s="201"/>
      <c r="Y56" s="201"/>
      <c r="Z56" s="201"/>
      <c r="AA56" s="202"/>
    </row>
    <row r="57" spans="2:27" s="1" customFormat="1" ht="15" customHeight="1">
      <c r="B57" s="226" t="s">
        <v>88</v>
      </c>
      <c r="C57" s="227"/>
      <c r="D57" s="227"/>
      <c r="E57" s="227"/>
      <c r="F57" s="228"/>
      <c r="G57" s="157"/>
      <c r="H57" s="5" t="s">
        <v>15</v>
      </c>
      <c r="I57" s="19"/>
      <c r="J57" s="5" t="s">
        <v>14</v>
      </c>
      <c r="K57" s="19"/>
      <c r="L57" s="5" t="s">
        <v>77</v>
      </c>
      <c r="M57" s="19"/>
      <c r="N57" s="5" t="s">
        <v>78</v>
      </c>
      <c r="O57" s="5" t="s">
        <v>21</v>
      </c>
      <c r="P57" s="19"/>
      <c r="Q57" s="5" t="s">
        <v>77</v>
      </c>
      <c r="R57" s="19"/>
      <c r="S57" s="6" t="s">
        <v>78</v>
      </c>
      <c r="T57" s="220" t="s">
        <v>89</v>
      </c>
      <c r="U57" s="221"/>
      <c r="V57" s="203"/>
      <c r="W57" s="204"/>
      <c r="X57" s="204"/>
      <c r="Y57" s="204"/>
      <c r="Z57" s="204"/>
      <c r="AA57" s="205"/>
    </row>
    <row r="58" spans="2:27" s="1" customFormat="1" ht="15" customHeight="1">
      <c r="B58" s="229"/>
      <c r="C58" s="230"/>
      <c r="D58" s="230"/>
      <c r="E58" s="230"/>
      <c r="F58" s="231"/>
      <c r="G58" s="154"/>
      <c r="H58" s="9" t="s">
        <v>15</v>
      </c>
      <c r="I58" s="20"/>
      <c r="J58" s="9" t="s">
        <v>14</v>
      </c>
      <c r="K58" s="20"/>
      <c r="L58" s="9" t="s">
        <v>77</v>
      </c>
      <c r="M58" s="20"/>
      <c r="N58" s="9" t="s">
        <v>78</v>
      </c>
      <c r="O58" s="9" t="s">
        <v>21</v>
      </c>
      <c r="P58" s="20"/>
      <c r="Q58" s="9" t="s">
        <v>77</v>
      </c>
      <c r="R58" s="20"/>
      <c r="S58" s="8" t="s">
        <v>78</v>
      </c>
      <c r="T58" s="222" t="s">
        <v>89</v>
      </c>
      <c r="U58" s="223"/>
      <c r="V58" s="197"/>
      <c r="W58" s="198"/>
      <c r="X58" s="198"/>
      <c r="Y58" s="198"/>
      <c r="Z58" s="198"/>
      <c r="AA58" s="199"/>
    </row>
    <row r="59" spans="2:27" s="1" customFormat="1" ht="15" customHeight="1">
      <c r="B59" s="229"/>
      <c r="C59" s="230"/>
      <c r="D59" s="230"/>
      <c r="E59" s="230"/>
      <c r="F59" s="231"/>
      <c r="G59" s="154"/>
      <c r="H59" s="9" t="s">
        <v>15</v>
      </c>
      <c r="I59" s="20"/>
      <c r="J59" s="9" t="s">
        <v>14</v>
      </c>
      <c r="K59" s="20"/>
      <c r="L59" s="9" t="s">
        <v>77</v>
      </c>
      <c r="M59" s="20"/>
      <c r="N59" s="9" t="s">
        <v>78</v>
      </c>
      <c r="O59" s="9" t="s">
        <v>21</v>
      </c>
      <c r="P59" s="20"/>
      <c r="Q59" s="9" t="s">
        <v>77</v>
      </c>
      <c r="R59" s="20"/>
      <c r="S59" s="8" t="s">
        <v>78</v>
      </c>
      <c r="T59" s="222" t="s">
        <v>89</v>
      </c>
      <c r="U59" s="223"/>
      <c r="V59" s="197"/>
      <c r="W59" s="198"/>
      <c r="X59" s="198"/>
      <c r="Y59" s="198"/>
      <c r="Z59" s="198"/>
      <c r="AA59" s="199"/>
    </row>
    <row r="60" spans="2:27" s="1" customFormat="1" ht="15" customHeight="1" thickBot="1">
      <c r="B60" s="235"/>
      <c r="C60" s="236"/>
      <c r="D60" s="236"/>
      <c r="E60" s="236"/>
      <c r="F60" s="237"/>
      <c r="G60" s="158"/>
      <c r="H60" s="62" t="s">
        <v>15</v>
      </c>
      <c r="I60" s="89"/>
      <c r="J60" s="62" t="s">
        <v>14</v>
      </c>
      <c r="K60" s="89"/>
      <c r="L60" s="62" t="s">
        <v>77</v>
      </c>
      <c r="M60" s="89"/>
      <c r="N60" s="62" t="s">
        <v>78</v>
      </c>
      <c r="O60" s="62" t="s">
        <v>21</v>
      </c>
      <c r="P60" s="89"/>
      <c r="Q60" s="62" t="s">
        <v>77</v>
      </c>
      <c r="R60" s="89"/>
      <c r="S60" s="85" t="s">
        <v>78</v>
      </c>
      <c r="T60" s="206" t="s">
        <v>89</v>
      </c>
      <c r="U60" s="207"/>
      <c r="V60" s="298"/>
      <c r="W60" s="299"/>
      <c r="X60" s="299"/>
      <c r="Y60" s="299"/>
      <c r="Z60" s="299"/>
      <c r="AA60" s="300"/>
    </row>
    <row r="61" spans="2:27" s="1" customFormat="1" ht="12" customHeight="1" thickBot="1">
      <c r="B61" s="105"/>
      <c r="C61" s="105"/>
      <c r="D61" s="105"/>
      <c r="E61" s="11"/>
      <c r="F61" s="22"/>
      <c r="G61" s="11"/>
      <c r="H61" s="22"/>
      <c r="I61" s="11"/>
      <c r="J61" s="22"/>
      <c r="K61" s="11"/>
      <c r="L61" s="22"/>
      <c r="M61" s="22"/>
      <c r="N61" s="11"/>
      <c r="O61" s="22"/>
      <c r="P61" s="11"/>
      <c r="Q61" s="22"/>
      <c r="R61" s="22"/>
      <c r="S61" s="22"/>
      <c r="T61" s="22"/>
      <c r="U61" s="22"/>
      <c r="V61" s="22"/>
      <c r="W61" s="22"/>
      <c r="X61" s="22"/>
      <c r="Y61" s="22"/>
      <c r="Z61" s="22"/>
      <c r="AA61" s="22"/>
    </row>
    <row r="62" spans="2:27" s="1" customFormat="1" ht="15" customHeight="1">
      <c r="B62" s="208" t="s">
        <v>174</v>
      </c>
      <c r="C62" s="209"/>
      <c r="D62" s="209"/>
      <c r="E62" s="209"/>
      <c r="F62" s="210"/>
      <c r="G62" s="214" t="s">
        <v>158</v>
      </c>
      <c r="H62" s="215"/>
      <c r="I62" s="215"/>
      <c r="J62" s="215"/>
      <c r="K62" s="216"/>
      <c r="L62" s="22"/>
      <c r="M62" s="22"/>
      <c r="N62" s="11"/>
      <c r="O62" s="22"/>
      <c r="P62" s="11"/>
      <c r="Q62" s="22"/>
      <c r="R62" s="22"/>
      <c r="S62" s="22"/>
      <c r="T62" s="22"/>
      <c r="U62" s="22"/>
      <c r="V62" s="22"/>
      <c r="W62" s="22"/>
      <c r="X62" s="22"/>
      <c r="Y62" s="22"/>
      <c r="Z62" s="22"/>
      <c r="AA62" s="22"/>
    </row>
    <row r="63" spans="2:27" s="1" customFormat="1" ht="15" customHeight="1" thickBot="1">
      <c r="B63" s="211"/>
      <c r="C63" s="212"/>
      <c r="D63" s="212"/>
      <c r="E63" s="212"/>
      <c r="F63" s="213"/>
      <c r="G63" s="217"/>
      <c r="H63" s="218"/>
      <c r="I63" s="218"/>
      <c r="J63" s="218"/>
      <c r="K63" s="219"/>
      <c r="L63" s="22"/>
      <c r="M63" s="22"/>
      <c r="N63" s="11"/>
      <c r="O63" s="22"/>
      <c r="P63" s="11"/>
      <c r="Q63" s="22"/>
      <c r="R63" s="22"/>
      <c r="S63" s="22"/>
      <c r="T63" s="22"/>
      <c r="U63" s="22"/>
      <c r="V63" s="22"/>
      <c r="W63" s="22"/>
      <c r="X63" s="22"/>
      <c r="Y63" s="22"/>
      <c r="Z63" s="22"/>
      <c r="AA63" s="22"/>
    </row>
    <row r="64" spans="2:27" s="1" customFormat="1" ht="15" customHeight="1">
      <c r="B64" s="71"/>
      <c r="C64" s="71"/>
      <c r="D64" s="71"/>
      <c r="E64" s="71"/>
      <c r="F64" s="61"/>
      <c r="G64" s="22"/>
      <c r="H64" s="22"/>
      <c r="I64" s="54"/>
      <c r="J64" s="22"/>
      <c r="K64" s="66"/>
      <c r="L64" s="22"/>
      <c r="M64" s="66"/>
      <c r="N64" s="22"/>
      <c r="O64" s="22"/>
      <c r="P64" s="66"/>
      <c r="Q64" s="22"/>
      <c r="R64" s="66"/>
      <c r="S64" s="22"/>
      <c r="T64" s="22"/>
      <c r="U64" s="22"/>
      <c r="V64" s="22"/>
      <c r="W64" s="22"/>
      <c r="X64" s="66"/>
      <c r="Y64" s="22"/>
      <c r="Z64" s="66"/>
      <c r="AA64" s="22"/>
    </row>
    <row r="65" spans="2:27" s="1" customFormat="1" ht="18" customHeight="1">
      <c r="B65" s="260" t="s">
        <v>175</v>
      </c>
      <c r="C65" s="260"/>
      <c r="D65" s="106">
        <f>G9</f>
        <v>0</v>
      </c>
      <c r="E65" s="106"/>
      <c r="F65" s="106"/>
      <c r="G65" s="106"/>
      <c r="H65" s="106"/>
      <c r="I65" s="106"/>
      <c r="J65" s="106"/>
      <c r="K65" s="119"/>
      <c r="L65" s="122" t="s">
        <v>176</v>
      </c>
      <c r="M65" s="120"/>
      <c r="N65" s="107">
        <f>G11</f>
        <v>0</v>
      </c>
      <c r="O65" s="107"/>
      <c r="P65" s="107"/>
      <c r="Q65" s="107"/>
      <c r="R65" s="107"/>
      <c r="S65" s="121"/>
      <c r="T65" s="22" t="s">
        <v>4</v>
      </c>
      <c r="U65" s="22"/>
      <c r="V65" s="22"/>
      <c r="W65" s="22"/>
      <c r="X65" s="66"/>
      <c r="Y65" s="22"/>
      <c r="Z65" s="66"/>
      <c r="AA65" s="22"/>
    </row>
    <row r="66" spans="2:27" s="1" customFormat="1" ht="12" customHeight="1" thickBot="1">
      <c r="B66" s="71"/>
      <c r="C66" s="71"/>
      <c r="D66" s="71"/>
      <c r="E66" s="71"/>
      <c r="F66" s="71"/>
      <c r="G66" s="22"/>
      <c r="H66" s="22"/>
      <c r="I66" s="54"/>
      <c r="J66" s="22"/>
      <c r="K66" s="66"/>
      <c r="L66" s="22"/>
      <c r="M66" s="66"/>
      <c r="N66" s="22"/>
      <c r="O66" s="22"/>
      <c r="P66" s="66"/>
      <c r="Q66" s="22"/>
      <c r="R66" s="66"/>
      <c r="S66" s="22"/>
      <c r="T66" s="22"/>
      <c r="U66" s="22"/>
      <c r="V66" s="22"/>
      <c r="W66" s="22"/>
      <c r="X66" s="66"/>
      <c r="Y66" s="22"/>
      <c r="Z66" s="66"/>
      <c r="AA66" s="22"/>
    </row>
    <row r="67" spans="2:27" ht="15" customHeight="1">
      <c r="B67" s="405" t="s">
        <v>25</v>
      </c>
      <c r="C67" s="406"/>
      <c r="D67" s="406"/>
      <c r="E67" s="406"/>
      <c r="F67" s="407"/>
      <c r="G67" s="372" t="s">
        <v>27</v>
      </c>
      <c r="H67" s="373"/>
      <c r="I67" s="373"/>
      <c r="J67" s="373"/>
      <c r="K67" s="373"/>
      <c r="L67" s="374"/>
      <c r="M67" s="372" t="s">
        <v>28</v>
      </c>
      <c r="N67" s="373"/>
      <c r="O67" s="374"/>
      <c r="P67" s="372" t="s">
        <v>29</v>
      </c>
      <c r="Q67" s="373"/>
      <c r="R67" s="373"/>
      <c r="S67" s="374"/>
      <c r="T67" s="372" t="s">
        <v>30</v>
      </c>
      <c r="U67" s="373"/>
      <c r="V67" s="373"/>
      <c r="W67" s="374"/>
      <c r="X67" s="373" t="s">
        <v>24</v>
      </c>
      <c r="Y67" s="373"/>
      <c r="Z67" s="373"/>
      <c r="AA67" s="375"/>
    </row>
    <row r="68" spans="2:27" ht="15" customHeight="1">
      <c r="B68" s="345"/>
      <c r="C68" s="346"/>
      <c r="D68" s="346"/>
      <c r="E68" s="346"/>
      <c r="F68" s="347"/>
      <c r="G68" s="287"/>
      <c r="H68" s="288"/>
      <c r="I68" s="179" t="s">
        <v>15</v>
      </c>
      <c r="J68" s="288"/>
      <c r="K68" s="288"/>
      <c r="L68" s="190" t="s">
        <v>14</v>
      </c>
      <c r="M68" s="295" t="s">
        <v>26</v>
      </c>
      <c r="N68" s="296"/>
      <c r="O68" s="297"/>
      <c r="P68" s="287"/>
      <c r="Q68" s="288"/>
      <c r="R68" s="288"/>
      <c r="S68" s="6" t="s">
        <v>133</v>
      </c>
      <c r="T68" s="389"/>
      <c r="U68" s="361"/>
      <c r="V68" s="361"/>
      <c r="W68" s="6" t="s">
        <v>133</v>
      </c>
      <c r="X68" s="390">
        <f>P68+T68</f>
        <v>0</v>
      </c>
      <c r="Y68" s="391"/>
      <c r="Z68" s="391"/>
      <c r="AA68" s="24" t="s">
        <v>133</v>
      </c>
    </row>
    <row r="69" spans="2:27" ht="15" customHeight="1">
      <c r="B69" s="345"/>
      <c r="C69" s="346"/>
      <c r="D69" s="346"/>
      <c r="E69" s="346"/>
      <c r="F69" s="347"/>
      <c r="G69" s="289"/>
      <c r="H69" s="290"/>
      <c r="I69" s="278"/>
      <c r="J69" s="290"/>
      <c r="K69" s="290"/>
      <c r="L69" s="284"/>
      <c r="M69" s="183" t="s">
        <v>146</v>
      </c>
      <c r="N69" s="184"/>
      <c r="O69" s="392"/>
      <c r="P69" s="393"/>
      <c r="Q69" s="189"/>
      <c r="R69" s="189"/>
      <c r="S69" s="8" t="s">
        <v>133</v>
      </c>
      <c r="T69" s="393"/>
      <c r="U69" s="189"/>
      <c r="V69" s="189"/>
      <c r="W69" s="8" t="s">
        <v>133</v>
      </c>
      <c r="X69" s="395">
        <f t="shared" ref="X69:X76" si="0">P69+T69</f>
        <v>0</v>
      </c>
      <c r="Y69" s="395"/>
      <c r="Z69" s="395"/>
      <c r="AA69" s="27" t="s">
        <v>133</v>
      </c>
    </row>
    <row r="70" spans="2:27" ht="15" customHeight="1">
      <c r="B70" s="345"/>
      <c r="C70" s="346"/>
      <c r="D70" s="346"/>
      <c r="E70" s="346"/>
      <c r="F70" s="347"/>
      <c r="G70" s="362"/>
      <c r="H70" s="363"/>
      <c r="I70" s="174"/>
      <c r="J70" s="363"/>
      <c r="K70" s="363"/>
      <c r="L70" s="178"/>
      <c r="M70" s="185" t="s">
        <v>147</v>
      </c>
      <c r="N70" s="174"/>
      <c r="O70" s="178"/>
      <c r="P70" s="362"/>
      <c r="Q70" s="363"/>
      <c r="R70" s="363"/>
      <c r="S70" s="7" t="s">
        <v>133</v>
      </c>
      <c r="T70" s="362"/>
      <c r="U70" s="363"/>
      <c r="V70" s="363"/>
      <c r="W70" s="7" t="s">
        <v>133</v>
      </c>
      <c r="X70" s="403">
        <f t="shared" si="0"/>
        <v>0</v>
      </c>
      <c r="Y70" s="404"/>
      <c r="Z70" s="404"/>
      <c r="AA70" s="25" t="s">
        <v>133</v>
      </c>
    </row>
    <row r="71" spans="2:27" ht="15" customHeight="1">
      <c r="B71" s="345"/>
      <c r="C71" s="346"/>
      <c r="D71" s="346"/>
      <c r="E71" s="346"/>
      <c r="F71" s="347"/>
      <c r="G71" s="287"/>
      <c r="H71" s="288"/>
      <c r="I71" s="179" t="s">
        <v>15</v>
      </c>
      <c r="J71" s="288"/>
      <c r="K71" s="288"/>
      <c r="L71" s="190" t="s">
        <v>14</v>
      </c>
      <c r="M71" s="295" t="s">
        <v>26</v>
      </c>
      <c r="N71" s="296"/>
      <c r="O71" s="297"/>
      <c r="P71" s="287"/>
      <c r="Q71" s="288"/>
      <c r="R71" s="288"/>
      <c r="S71" s="6" t="s">
        <v>133</v>
      </c>
      <c r="T71" s="389"/>
      <c r="U71" s="361"/>
      <c r="V71" s="361"/>
      <c r="W71" s="6" t="s">
        <v>133</v>
      </c>
      <c r="X71" s="390">
        <f t="shared" si="0"/>
        <v>0</v>
      </c>
      <c r="Y71" s="391"/>
      <c r="Z71" s="391"/>
      <c r="AA71" s="24" t="s">
        <v>133</v>
      </c>
    </row>
    <row r="72" spans="2:27" ht="15" customHeight="1">
      <c r="B72" s="345"/>
      <c r="C72" s="346"/>
      <c r="D72" s="346"/>
      <c r="E72" s="346"/>
      <c r="F72" s="347"/>
      <c r="G72" s="289"/>
      <c r="H72" s="290"/>
      <c r="I72" s="278"/>
      <c r="J72" s="290"/>
      <c r="K72" s="290"/>
      <c r="L72" s="284"/>
      <c r="M72" s="183" t="s">
        <v>146</v>
      </c>
      <c r="N72" s="184"/>
      <c r="O72" s="392"/>
      <c r="P72" s="393"/>
      <c r="Q72" s="189"/>
      <c r="R72" s="189"/>
      <c r="S72" s="8" t="s">
        <v>133</v>
      </c>
      <c r="T72" s="393"/>
      <c r="U72" s="189"/>
      <c r="V72" s="189"/>
      <c r="W72" s="8" t="s">
        <v>133</v>
      </c>
      <c r="X72" s="395">
        <f t="shared" si="0"/>
        <v>0</v>
      </c>
      <c r="Y72" s="395"/>
      <c r="Z72" s="395"/>
      <c r="AA72" s="27" t="s">
        <v>133</v>
      </c>
    </row>
    <row r="73" spans="2:27" ht="15" customHeight="1">
      <c r="B73" s="345"/>
      <c r="C73" s="346"/>
      <c r="D73" s="346"/>
      <c r="E73" s="346"/>
      <c r="F73" s="347"/>
      <c r="G73" s="362"/>
      <c r="H73" s="363"/>
      <c r="I73" s="174"/>
      <c r="J73" s="363"/>
      <c r="K73" s="363"/>
      <c r="L73" s="178"/>
      <c r="M73" s="185" t="s">
        <v>147</v>
      </c>
      <c r="N73" s="174"/>
      <c r="O73" s="178"/>
      <c r="P73" s="362"/>
      <c r="Q73" s="363"/>
      <c r="R73" s="363"/>
      <c r="S73" s="7" t="s">
        <v>133</v>
      </c>
      <c r="T73" s="362"/>
      <c r="U73" s="363"/>
      <c r="V73" s="363"/>
      <c r="W73" s="7" t="s">
        <v>133</v>
      </c>
      <c r="X73" s="403">
        <f t="shared" si="0"/>
        <v>0</v>
      </c>
      <c r="Y73" s="404"/>
      <c r="Z73" s="404"/>
      <c r="AA73" s="25" t="s">
        <v>133</v>
      </c>
    </row>
    <row r="74" spans="2:27" ht="15" customHeight="1">
      <c r="B74" s="345"/>
      <c r="C74" s="346"/>
      <c r="D74" s="346"/>
      <c r="E74" s="346"/>
      <c r="F74" s="347"/>
      <c r="G74" s="287"/>
      <c r="H74" s="288"/>
      <c r="I74" s="179" t="s">
        <v>15</v>
      </c>
      <c r="J74" s="288"/>
      <c r="K74" s="288"/>
      <c r="L74" s="190" t="s">
        <v>14</v>
      </c>
      <c r="M74" s="295" t="s">
        <v>26</v>
      </c>
      <c r="N74" s="296"/>
      <c r="O74" s="297"/>
      <c r="P74" s="287"/>
      <c r="Q74" s="288"/>
      <c r="R74" s="288"/>
      <c r="S74" s="6" t="s">
        <v>133</v>
      </c>
      <c r="T74" s="389"/>
      <c r="U74" s="361"/>
      <c r="V74" s="361"/>
      <c r="W74" s="6" t="s">
        <v>133</v>
      </c>
      <c r="X74" s="390">
        <f t="shared" si="0"/>
        <v>0</v>
      </c>
      <c r="Y74" s="391"/>
      <c r="Z74" s="391"/>
      <c r="AA74" s="24" t="s">
        <v>133</v>
      </c>
    </row>
    <row r="75" spans="2:27" ht="15" customHeight="1">
      <c r="B75" s="345"/>
      <c r="C75" s="346"/>
      <c r="D75" s="346"/>
      <c r="E75" s="346"/>
      <c r="F75" s="347"/>
      <c r="G75" s="289"/>
      <c r="H75" s="290"/>
      <c r="I75" s="278"/>
      <c r="J75" s="290"/>
      <c r="K75" s="290"/>
      <c r="L75" s="284"/>
      <c r="M75" s="183" t="s">
        <v>146</v>
      </c>
      <c r="N75" s="184"/>
      <c r="O75" s="392"/>
      <c r="P75" s="393"/>
      <c r="Q75" s="189"/>
      <c r="R75" s="189"/>
      <c r="S75" s="8" t="s">
        <v>133</v>
      </c>
      <c r="T75" s="393"/>
      <c r="U75" s="189"/>
      <c r="V75" s="189"/>
      <c r="W75" s="8" t="s">
        <v>133</v>
      </c>
      <c r="X75" s="394">
        <f t="shared" si="0"/>
        <v>0</v>
      </c>
      <c r="Y75" s="395"/>
      <c r="Z75" s="395"/>
      <c r="AA75" s="27" t="s">
        <v>133</v>
      </c>
    </row>
    <row r="76" spans="2:27" ht="15" customHeight="1" thickBot="1">
      <c r="B76" s="348"/>
      <c r="C76" s="349"/>
      <c r="D76" s="349"/>
      <c r="E76" s="349"/>
      <c r="F76" s="350"/>
      <c r="G76" s="291"/>
      <c r="H76" s="292"/>
      <c r="I76" s="293"/>
      <c r="J76" s="292"/>
      <c r="K76" s="292"/>
      <c r="L76" s="294"/>
      <c r="M76" s="396" t="s">
        <v>147</v>
      </c>
      <c r="N76" s="397"/>
      <c r="O76" s="398"/>
      <c r="P76" s="399"/>
      <c r="Q76" s="400"/>
      <c r="R76" s="400"/>
      <c r="S76" s="55" t="s">
        <v>133</v>
      </c>
      <c r="T76" s="399"/>
      <c r="U76" s="400"/>
      <c r="V76" s="400"/>
      <c r="W76" s="55" t="s">
        <v>133</v>
      </c>
      <c r="X76" s="401">
        <f t="shared" si="0"/>
        <v>0</v>
      </c>
      <c r="Y76" s="402"/>
      <c r="Z76" s="402"/>
      <c r="AA76" s="56" t="s">
        <v>133</v>
      </c>
    </row>
    <row r="77" spans="2:27" ht="15" customHeight="1" thickTop="1">
      <c r="B77" s="376" t="s">
        <v>35</v>
      </c>
      <c r="C77" s="377"/>
      <c r="D77" s="377"/>
      <c r="E77" s="377"/>
      <c r="F77" s="377"/>
      <c r="G77" s="377"/>
      <c r="H77" s="377"/>
      <c r="I77" s="377"/>
      <c r="J77" s="377"/>
      <c r="K77" s="377"/>
      <c r="L77" s="378"/>
      <c r="M77" s="286" t="s">
        <v>26</v>
      </c>
      <c r="N77" s="278"/>
      <c r="O77" s="31" t="s">
        <v>37</v>
      </c>
      <c r="P77" s="379">
        <v>2800</v>
      </c>
      <c r="Q77" s="380"/>
      <c r="R77" s="286" t="s">
        <v>40</v>
      </c>
      <c r="S77" s="278"/>
      <c r="T77" s="31" t="s">
        <v>37</v>
      </c>
      <c r="U77" s="379">
        <v>1400</v>
      </c>
      <c r="V77" s="380"/>
      <c r="W77" s="381" t="s">
        <v>41</v>
      </c>
      <c r="X77" s="382"/>
      <c r="Y77" s="382"/>
      <c r="Z77" s="382"/>
      <c r="AA77" s="368"/>
    </row>
    <row r="78" spans="2:27" ht="15" customHeight="1">
      <c r="B78" s="376"/>
      <c r="C78" s="377"/>
      <c r="D78" s="377"/>
      <c r="E78" s="377"/>
      <c r="F78" s="377"/>
      <c r="G78" s="377"/>
      <c r="H78" s="377"/>
      <c r="I78" s="377"/>
      <c r="J78" s="377"/>
      <c r="K78" s="377"/>
      <c r="L78" s="378"/>
      <c r="M78" s="383">
        <f>(X68+X71+X74)*P77</f>
        <v>0</v>
      </c>
      <c r="N78" s="384"/>
      <c r="O78" s="384"/>
      <c r="P78" s="384"/>
      <c r="Q78" s="387" t="s">
        <v>38</v>
      </c>
      <c r="R78" s="383">
        <f>(X69+X72+X75)*U77</f>
        <v>0</v>
      </c>
      <c r="S78" s="384"/>
      <c r="T78" s="384"/>
      <c r="U78" s="384"/>
      <c r="V78" s="387" t="s">
        <v>38</v>
      </c>
      <c r="W78" s="364">
        <f>M78+R78</f>
        <v>0</v>
      </c>
      <c r="X78" s="365"/>
      <c r="Y78" s="365"/>
      <c r="Z78" s="365"/>
      <c r="AA78" s="368" t="s">
        <v>38</v>
      </c>
    </row>
    <row r="79" spans="2:27" ht="15" customHeight="1" thickBot="1">
      <c r="B79" s="249"/>
      <c r="C79" s="250"/>
      <c r="D79" s="250"/>
      <c r="E79" s="250"/>
      <c r="F79" s="250"/>
      <c r="G79" s="250"/>
      <c r="H79" s="250"/>
      <c r="I79" s="250"/>
      <c r="J79" s="250"/>
      <c r="K79" s="250"/>
      <c r="L79" s="310"/>
      <c r="M79" s="385"/>
      <c r="N79" s="386"/>
      <c r="O79" s="386"/>
      <c r="P79" s="386"/>
      <c r="Q79" s="388"/>
      <c r="R79" s="385"/>
      <c r="S79" s="386"/>
      <c r="T79" s="386"/>
      <c r="U79" s="386"/>
      <c r="V79" s="388"/>
      <c r="W79" s="366"/>
      <c r="X79" s="367"/>
      <c r="Y79" s="367"/>
      <c r="Z79" s="367"/>
      <c r="AA79" s="369"/>
    </row>
    <row r="80" spans="2:27" ht="12" customHeight="1" thickBot="1">
      <c r="B80" s="100"/>
      <c r="C80" s="70"/>
      <c r="D80" s="70"/>
      <c r="E80" s="70"/>
      <c r="F80" s="70"/>
      <c r="G80" s="70"/>
      <c r="H80" s="70"/>
      <c r="I80" s="70"/>
      <c r="J80" s="70"/>
      <c r="K80" s="70"/>
      <c r="L80" s="100"/>
      <c r="M80" s="68"/>
      <c r="N80" s="68"/>
      <c r="O80" s="68"/>
      <c r="P80" s="68"/>
      <c r="Q80" s="74"/>
      <c r="R80" s="102"/>
      <c r="S80" s="68"/>
      <c r="T80" s="68"/>
      <c r="U80" s="68"/>
      <c r="V80" s="74"/>
      <c r="W80" s="101"/>
      <c r="X80" s="69"/>
      <c r="Y80" s="69"/>
      <c r="Z80" s="69"/>
      <c r="AA80" s="22"/>
    </row>
    <row r="81" spans="2:27" ht="15" customHeight="1">
      <c r="B81" s="370" t="s">
        <v>160</v>
      </c>
      <c r="C81" s="173"/>
      <c r="D81" s="173"/>
      <c r="E81" s="173"/>
      <c r="F81" s="177"/>
      <c r="G81" s="372" t="s">
        <v>27</v>
      </c>
      <c r="H81" s="373"/>
      <c r="I81" s="373"/>
      <c r="J81" s="373"/>
      <c r="K81" s="373"/>
      <c r="L81" s="374"/>
      <c r="M81" s="372" t="s">
        <v>32</v>
      </c>
      <c r="N81" s="373"/>
      <c r="O81" s="373"/>
      <c r="P81" s="373"/>
      <c r="Q81" s="374"/>
      <c r="R81" s="373" t="s">
        <v>33</v>
      </c>
      <c r="S81" s="373"/>
      <c r="T81" s="373"/>
      <c r="U81" s="373"/>
      <c r="V81" s="373"/>
      <c r="W81" s="372" t="s">
        <v>34</v>
      </c>
      <c r="X81" s="373"/>
      <c r="Y81" s="373"/>
      <c r="Z81" s="373"/>
      <c r="AA81" s="375"/>
    </row>
    <row r="82" spans="2:27" ht="15" customHeight="1">
      <c r="B82" s="371"/>
      <c r="C82" s="278"/>
      <c r="D82" s="278"/>
      <c r="E82" s="278"/>
      <c r="F82" s="284"/>
      <c r="G82" s="287">
        <f>G68</f>
        <v>0</v>
      </c>
      <c r="H82" s="288"/>
      <c r="I82" s="179" t="s">
        <v>15</v>
      </c>
      <c r="J82" s="288">
        <f>J68</f>
        <v>0</v>
      </c>
      <c r="K82" s="288"/>
      <c r="L82" s="190" t="s">
        <v>14</v>
      </c>
      <c r="M82" s="285"/>
      <c r="N82" s="179"/>
      <c r="O82" s="179"/>
      <c r="P82" s="179"/>
      <c r="Q82" s="190"/>
      <c r="R82" s="285"/>
      <c r="S82" s="179"/>
      <c r="T82" s="179"/>
      <c r="U82" s="179"/>
      <c r="V82" s="190"/>
      <c r="W82" s="295" t="s">
        <v>140</v>
      </c>
      <c r="X82" s="296"/>
      <c r="Y82" s="361"/>
      <c r="Z82" s="361"/>
      <c r="AA82" s="24" t="s">
        <v>31</v>
      </c>
    </row>
    <row r="83" spans="2:27" ht="15" customHeight="1">
      <c r="B83" s="371"/>
      <c r="C83" s="278"/>
      <c r="D83" s="278"/>
      <c r="E83" s="278"/>
      <c r="F83" s="284"/>
      <c r="G83" s="289"/>
      <c r="H83" s="290"/>
      <c r="I83" s="278"/>
      <c r="J83" s="290"/>
      <c r="K83" s="290"/>
      <c r="L83" s="284"/>
      <c r="M83" s="286"/>
      <c r="N83" s="278"/>
      <c r="O83" s="278"/>
      <c r="P83" s="278"/>
      <c r="Q83" s="284"/>
      <c r="R83" s="286"/>
      <c r="S83" s="278"/>
      <c r="T83" s="278"/>
      <c r="U83" s="278"/>
      <c r="V83" s="284"/>
      <c r="W83" s="186" t="s">
        <v>141</v>
      </c>
      <c r="X83" s="187"/>
      <c r="Y83" s="188"/>
      <c r="Z83" s="188"/>
      <c r="AA83" s="26" t="s">
        <v>31</v>
      </c>
    </row>
    <row r="84" spans="2:27" ht="15" customHeight="1">
      <c r="B84" s="371"/>
      <c r="C84" s="278"/>
      <c r="D84" s="278"/>
      <c r="E84" s="278"/>
      <c r="F84" s="284"/>
      <c r="G84" s="289"/>
      <c r="H84" s="290"/>
      <c r="I84" s="278"/>
      <c r="J84" s="290"/>
      <c r="K84" s="290"/>
      <c r="L84" s="284"/>
      <c r="M84" s="286"/>
      <c r="N84" s="278"/>
      <c r="O84" s="278"/>
      <c r="P84" s="278"/>
      <c r="Q84" s="284"/>
      <c r="R84" s="286"/>
      <c r="S84" s="278"/>
      <c r="T84" s="278"/>
      <c r="U84" s="278"/>
      <c r="V84" s="284"/>
      <c r="W84" s="183" t="s">
        <v>168</v>
      </c>
      <c r="X84" s="184"/>
      <c r="Y84" s="189"/>
      <c r="Z84" s="189"/>
      <c r="AA84" s="27" t="s">
        <v>31</v>
      </c>
    </row>
    <row r="85" spans="2:27" ht="15" customHeight="1">
      <c r="B85" s="371"/>
      <c r="C85" s="278"/>
      <c r="D85" s="278"/>
      <c r="E85" s="278"/>
      <c r="F85" s="284"/>
      <c r="G85" s="289"/>
      <c r="H85" s="290"/>
      <c r="I85" s="278"/>
      <c r="J85" s="290"/>
      <c r="K85" s="290"/>
      <c r="L85" s="284"/>
      <c r="M85" s="286"/>
      <c r="N85" s="278"/>
      <c r="O85" s="278"/>
      <c r="P85" s="278"/>
      <c r="Q85" s="284"/>
      <c r="R85" s="286"/>
      <c r="S85" s="278"/>
      <c r="T85" s="278"/>
      <c r="U85" s="278"/>
      <c r="V85" s="284"/>
      <c r="W85" s="183" t="s">
        <v>137</v>
      </c>
      <c r="X85" s="184"/>
      <c r="Y85" s="189"/>
      <c r="Z85" s="189"/>
      <c r="AA85" s="27" t="s">
        <v>31</v>
      </c>
    </row>
    <row r="86" spans="2:27" ht="15" customHeight="1">
      <c r="B86" s="371"/>
      <c r="C86" s="278"/>
      <c r="D86" s="278"/>
      <c r="E86" s="278"/>
      <c r="F86" s="284"/>
      <c r="G86" s="362"/>
      <c r="H86" s="363"/>
      <c r="I86" s="174"/>
      <c r="J86" s="363"/>
      <c r="K86" s="363"/>
      <c r="L86" s="178"/>
      <c r="M86" s="185"/>
      <c r="N86" s="174"/>
      <c r="O86" s="174"/>
      <c r="P86" s="174"/>
      <c r="Q86" s="178"/>
      <c r="R86" s="185"/>
      <c r="S86" s="174"/>
      <c r="T86" s="174"/>
      <c r="U86" s="174"/>
      <c r="V86" s="178"/>
      <c r="W86" s="185" t="s">
        <v>138</v>
      </c>
      <c r="X86" s="174"/>
      <c r="Y86" s="363"/>
      <c r="Z86" s="363"/>
      <c r="AA86" s="28" t="s">
        <v>31</v>
      </c>
    </row>
    <row r="87" spans="2:27" ht="15" customHeight="1">
      <c r="B87" s="371"/>
      <c r="C87" s="278"/>
      <c r="D87" s="278"/>
      <c r="E87" s="278"/>
      <c r="F87" s="284"/>
      <c r="G87" s="287">
        <f>G71</f>
        <v>0</v>
      </c>
      <c r="H87" s="288"/>
      <c r="I87" s="179" t="s">
        <v>36</v>
      </c>
      <c r="J87" s="288">
        <f>J71</f>
        <v>0</v>
      </c>
      <c r="K87" s="288"/>
      <c r="L87" s="190" t="s">
        <v>14</v>
      </c>
      <c r="M87" s="183" t="s">
        <v>139</v>
      </c>
      <c r="N87" s="184"/>
      <c r="O87" s="189"/>
      <c r="P87" s="189"/>
      <c r="Q87" s="9" t="s">
        <v>31</v>
      </c>
      <c r="R87" s="183" t="s">
        <v>139</v>
      </c>
      <c r="S87" s="184"/>
      <c r="T87" s="189"/>
      <c r="U87" s="189"/>
      <c r="V87" s="9" t="s">
        <v>31</v>
      </c>
      <c r="W87" s="295" t="s">
        <v>140</v>
      </c>
      <c r="X87" s="296"/>
      <c r="Y87" s="361"/>
      <c r="Z87" s="361"/>
      <c r="AA87" s="24" t="s">
        <v>31</v>
      </c>
    </row>
    <row r="88" spans="2:27" ht="15" customHeight="1">
      <c r="B88" s="371"/>
      <c r="C88" s="278"/>
      <c r="D88" s="278"/>
      <c r="E88" s="278"/>
      <c r="F88" s="284"/>
      <c r="G88" s="289"/>
      <c r="H88" s="290"/>
      <c r="I88" s="278"/>
      <c r="J88" s="290"/>
      <c r="K88" s="290"/>
      <c r="L88" s="284"/>
      <c r="M88" s="183" t="s">
        <v>168</v>
      </c>
      <c r="N88" s="184"/>
      <c r="O88" s="189"/>
      <c r="P88" s="189"/>
      <c r="Q88" s="8" t="s">
        <v>31</v>
      </c>
      <c r="R88" s="183" t="s">
        <v>168</v>
      </c>
      <c r="S88" s="184"/>
      <c r="T88" s="189"/>
      <c r="U88" s="189"/>
      <c r="V88" s="8" t="s">
        <v>31</v>
      </c>
      <c r="W88" s="186" t="s">
        <v>141</v>
      </c>
      <c r="X88" s="187"/>
      <c r="Y88" s="189"/>
      <c r="Z88" s="189"/>
      <c r="AA88" s="26" t="s">
        <v>31</v>
      </c>
    </row>
    <row r="89" spans="2:27" ht="15" customHeight="1">
      <c r="B89" s="371"/>
      <c r="C89" s="278"/>
      <c r="D89" s="278"/>
      <c r="E89" s="278"/>
      <c r="F89" s="284"/>
      <c r="G89" s="289"/>
      <c r="H89" s="290"/>
      <c r="I89" s="278"/>
      <c r="J89" s="290"/>
      <c r="K89" s="290"/>
      <c r="L89" s="284"/>
      <c r="M89" s="183" t="s">
        <v>137</v>
      </c>
      <c r="N89" s="184"/>
      <c r="O89" s="189"/>
      <c r="P89" s="189"/>
      <c r="Q89" s="9" t="s">
        <v>31</v>
      </c>
      <c r="R89" s="183" t="s">
        <v>137</v>
      </c>
      <c r="S89" s="184"/>
      <c r="T89" s="189"/>
      <c r="U89" s="189"/>
      <c r="V89" s="9" t="s">
        <v>31</v>
      </c>
      <c r="W89" s="183" t="s">
        <v>168</v>
      </c>
      <c r="X89" s="184"/>
      <c r="Y89" s="189"/>
      <c r="Z89" s="189"/>
      <c r="AA89" s="27" t="s">
        <v>31</v>
      </c>
    </row>
    <row r="90" spans="2:27" ht="15" customHeight="1">
      <c r="B90" s="371"/>
      <c r="C90" s="278"/>
      <c r="D90" s="278"/>
      <c r="E90" s="278"/>
      <c r="F90" s="284"/>
      <c r="G90" s="289"/>
      <c r="H90" s="290"/>
      <c r="I90" s="278"/>
      <c r="J90" s="290"/>
      <c r="K90" s="290"/>
      <c r="L90" s="284"/>
      <c r="M90" s="183"/>
      <c r="N90" s="184"/>
      <c r="O90" s="67"/>
      <c r="P90" s="67"/>
      <c r="Q90" s="9"/>
      <c r="R90" s="183" t="s">
        <v>138</v>
      </c>
      <c r="S90" s="184"/>
      <c r="T90" s="189"/>
      <c r="U90" s="189"/>
      <c r="V90" s="9" t="s">
        <v>31</v>
      </c>
      <c r="W90" s="183" t="s">
        <v>137</v>
      </c>
      <c r="X90" s="184"/>
      <c r="Y90" s="189"/>
      <c r="Z90" s="189"/>
      <c r="AA90" s="27" t="s">
        <v>31</v>
      </c>
    </row>
    <row r="91" spans="2:27" ht="15" customHeight="1">
      <c r="B91" s="371"/>
      <c r="C91" s="278"/>
      <c r="D91" s="278"/>
      <c r="E91" s="278"/>
      <c r="F91" s="284"/>
      <c r="G91" s="289"/>
      <c r="H91" s="290"/>
      <c r="I91" s="278"/>
      <c r="J91" s="290"/>
      <c r="K91" s="290"/>
      <c r="L91" s="284"/>
      <c r="M91" s="95"/>
      <c r="N91" s="96"/>
      <c r="O91" s="97"/>
      <c r="P91" s="97"/>
      <c r="Q91" s="98"/>
      <c r="R91" s="95"/>
      <c r="S91" s="96"/>
      <c r="T91" s="99"/>
      <c r="U91" s="99"/>
      <c r="V91" s="98"/>
      <c r="W91" s="185" t="s">
        <v>138</v>
      </c>
      <c r="X91" s="174"/>
      <c r="Y91" s="360"/>
      <c r="Z91" s="360"/>
      <c r="AA91" s="27" t="s">
        <v>31</v>
      </c>
    </row>
    <row r="92" spans="2:27" ht="15" customHeight="1">
      <c r="B92" s="371"/>
      <c r="C92" s="278"/>
      <c r="D92" s="278"/>
      <c r="E92" s="278"/>
      <c r="F92" s="284"/>
      <c r="G92" s="287">
        <f>G74</f>
        <v>0</v>
      </c>
      <c r="H92" s="288"/>
      <c r="I92" s="179" t="s">
        <v>36</v>
      </c>
      <c r="J92" s="288">
        <f>J74</f>
        <v>0</v>
      </c>
      <c r="K92" s="288"/>
      <c r="L92" s="190" t="s">
        <v>14</v>
      </c>
      <c r="M92" s="186" t="s">
        <v>139</v>
      </c>
      <c r="N92" s="187"/>
      <c r="O92" s="188"/>
      <c r="P92" s="188"/>
      <c r="Q92" s="59" t="s">
        <v>31</v>
      </c>
      <c r="R92" s="186" t="s">
        <v>139</v>
      </c>
      <c r="S92" s="187"/>
      <c r="T92" s="188"/>
      <c r="U92" s="188"/>
      <c r="V92" s="59" t="s">
        <v>31</v>
      </c>
      <c r="W92" s="295" t="s">
        <v>140</v>
      </c>
      <c r="X92" s="296"/>
      <c r="Y92" s="361"/>
      <c r="Z92" s="361"/>
      <c r="AA92" s="24" t="s">
        <v>31</v>
      </c>
    </row>
    <row r="93" spans="2:27" ht="15" customHeight="1">
      <c r="B93" s="371"/>
      <c r="C93" s="278"/>
      <c r="D93" s="278"/>
      <c r="E93" s="278"/>
      <c r="F93" s="284"/>
      <c r="G93" s="289"/>
      <c r="H93" s="290"/>
      <c r="I93" s="278"/>
      <c r="J93" s="290"/>
      <c r="K93" s="290"/>
      <c r="L93" s="284"/>
      <c r="M93" s="183" t="s">
        <v>168</v>
      </c>
      <c r="N93" s="184"/>
      <c r="O93" s="189"/>
      <c r="P93" s="189"/>
      <c r="Q93" s="8" t="s">
        <v>31</v>
      </c>
      <c r="R93" s="183" t="s">
        <v>168</v>
      </c>
      <c r="S93" s="184"/>
      <c r="T93" s="189"/>
      <c r="U93" s="189"/>
      <c r="V93" s="8" t="s">
        <v>31</v>
      </c>
      <c r="W93" s="186" t="s">
        <v>141</v>
      </c>
      <c r="X93" s="187"/>
      <c r="Y93" s="189"/>
      <c r="Z93" s="189"/>
      <c r="AA93" s="26" t="s">
        <v>31</v>
      </c>
    </row>
    <row r="94" spans="2:27" ht="15" customHeight="1">
      <c r="B94" s="371"/>
      <c r="C94" s="278"/>
      <c r="D94" s="278"/>
      <c r="E94" s="278"/>
      <c r="F94" s="284"/>
      <c r="G94" s="289"/>
      <c r="H94" s="290"/>
      <c r="I94" s="278"/>
      <c r="J94" s="290"/>
      <c r="K94" s="290"/>
      <c r="L94" s="284"/>
      <c r="M94" s="183" t="s">
        <v>137</v>
      </c>
      <c r="N94" s="184"/>
      <c r="O94" s="189"/>
      <c r="P94" s="189"/>
      <c r="Q94" s="9" t="s">
        <v>31</v>
      </c>
      <c r="R94" s="183" t="s">
        <v>137</v>
      </c>
      <c r="S94" s="184"/>
      <c r="T94" s="189"/>
      <c r="U94" s="189"/>
      <c r="V94" s="9" t="s">
        <v>31</v>
      </c>
      <c r="W94" s="183" t="s">
        <v>168</v>
      </c>
      <c r="X94" s="184"/>
      <c r="Y94" s="189"/>
      <c r="Z94" s="189"/>
      <c r="AA94" s="27" t="s">
        <v>31</v>
      </c>
    </row>
    <row r="95" spans="2:27" ht="15" customHeight="1">
      <c r="B95" s="371"/>
      <c r="C95" s="278"/>
      <c r="D95" s="278"/>
      <c r="E95" s="278"/>
      <c r="F95" s="284"/>
      <c r="G95" s="289"/>
      <c r="H95" s="290"/>
      <c r="I95" s="278"/>
      <c r="J95" s="290"/>
      <c r="K95" s="290"/>
      <c r="L95" s="284"/>
      <c r="M95" s="76"/>
      <c r="N95" s="77"/>
      <c r="O95" s="78"/>
      <c r="P95" s="78"/>
      <c r="Q95" s="79"/>
      <c r="R95" s="183" t="s">
        <v>138</v>
      </c>
      <c r="S95" s="184"/>
      <c r="T95" s="189"/>
      <c r="U95" s="189"/>
      <c r="V95" s="9" t="s">
        <v>31</v>
      </c>
      <c r="W95" s="183" t="s">
        <v>137</v>
      </c>
      <c r="X95" s="184"/>
      <c r="Y95" s="189"/>
      <c r="Z95" s="189"/>
      <c r="AA95" s="27" t="s">
        <v>31</v>
      </c>
    </row>
    <row r="96" spans="2:27" ht="15" customHeight="1">
      <c r="B96" s="371"/>
      <c r="C96" s="278"/>
      <c r="D96" s="278"/>
      <c r="E96" s="278"/>
      <c r="F96" s="284"/>
      <c r="G96" s="362"/>
      <c r="H96" s="363"/>
      <c r="I96" s="174"/>
      <c r="J96" s="363"/>
      <c r="K96" s="363"/>
      <c r="L96" s="178"/>
      <c r="M96" s="95"/>
      <c r="N96" s="96"/>
      <c r="O96" s="97"/>
      <c r="P96" s="97"/>
      <c r="Q96" s="98"/>
      <c r="R96" s="95"/>
      <c r="S96" s="12"/>
      <c r="T96" s="73"/>
      <c r="U96" s="73"/>
      <c r="V96" s="79"/>
      <c r="W96" s="185" t="s">
        <v>138</v>
      </c>
      <c r="X96" s="174"/>
      <c r="Y96" s="360"/>
      <c r="Z96" s="360"/>
      <c r="AA96" s="26" t="s">
        <v>31</v>
      </c>
    </row>
    <row r="97" spans="2:30" ht="15" customHeight="1">
      <c r="B97" s="371"/>
      <c r="C97" s="278"/>
      <c r="D97" s="278"/>
      <c r="E97" s="278"/>
      <c r="F97" s="284"/>
      <c r="G97" s="287"/>
      <c r="H97" s="288"/>
      <c r="I97" s="179" t="s">
        <v>36</v>
      </c>
      <c r="J97" s="288"/>
      <c r="K97" s="288"/>
      <c r="L97" s="190" t="s">
        <v>14</v>
      </c>
      <c r="M97" s="186" t="s">
        <v>139</v>
      </c>
      <c r="N97" s="187"/>
      <c r="O97" s="188"/>
      <c r="P97" s="188"/>
      <c r="Q97" s="59" t="s">
        <v>31</v>
      </c>
      <c r="R97" s="286"/>
      <c r="S97" s="179"/>
      <c r="T97" s="179"/>
      <c r="U97" s="179"/>
      <c r="V97" s="190"/>
      <c r="W97" s="285"/>
      <c r="X97" s="179"/>
      <c r="Y97" s="179"/>
      <c r="Z97" s="179"/>
      <c r="AA97" s="359"/>
    </row>
    <row r="98" spans="2:30" ht="15" customHeight="1">
      <c r="B98" s="371"/>
      <c r="C98" s="278"/>
      <c r="D98" s="278"/>
      <c r="E98" s="278"/>
      <c r="F98" s="284"/>
      <c r="G98" s="289"/>
      <c r="H98" s="290"/>
      <c r="I98" s="278"/>
      <c r="J98" s="290"/>
      <c r="K98" s="290"/>
      <c r="L98" s="284"/>
      <c r="M98" s="183" t="s">
        <v>168</v>
      </c>
      <c r="N98" s="184"/>
      <c r="O98" s="189"/>
      <c r="P98" s="189"/>
      <c r="Q98" s="8" t="s">
        <v>31</v>
      </c>
      <c r="R98" s="286"/>
      <c r="S98" s="278"/>
      <c r="T98" s="278"/>
      <c r="U98" s="278"/>
      <c r="V98" s="284"/>
      <c r="W98" s="286"/>
      <c r="X98" s="278"/>
      <c r="Y98" s="278"/>
      <c r="Z98" s="278"/>
      <c r="AA98" s="318"/>
    </row>
    <row r="99" spans="2:30" ht="15" customHeight="1">
      <c r="B99" s="371"/>
      <c r="C99" s="278"/>
      <c r="D99" s="278"/>
      <c r="E99" s="278"/>
      <c r="F99" s="284"/>
      <c r="G99" s="289"/>
      <c r="H99" s="290"/>
      <c r="I99" s="278"/>
      <c r="J99" s="290"/>
      <c r="K99" s="290"/>
      <c r="L99" s="284"/>
      <c r="M99" s="183" t="s">
        <v>137</v>
      </c>
      <c r="N99" s="184"/>
      <c r="O99" s="189"/>
      <c r="P99" s="189"/>
      <c r="Q99" s="9" t="s">
        <v>31</v>
      </c>
      <c r="R99" s="286"/>
      <c r="S99" s="278"/>
      <c r="T99" s="278"/>
      <c r="U99" s="278"/>
      <c r="V99" s="284"/>
      <c r="W99" s="286"/>
      <c r="X99" s="278"/>
      <c r="Y99" s="278"/>
      <c r="Z99" s="278"/>
      <c r="AA99" s="318"/>
    </row>
    <row r="100" spans="2:30" ht="15" customHeight="1">
      <c r="B100" s="342" t="s">
        <v>39</v>
      </c>
      <c r="C100" s="343"/>
      <c r="D100" s="343"/>
      <c r="E100" s="343"/>
      <c r="F100" s="344"/>
      <c r="G100" s="351" t="s">
        <v>91</v>
      </c>
      <c r="H100" s="352"/>
      <c r="I100" s="352"/>
      <c r="J100" s="352"/>
      <c r="K100" s="352"/>
      <c r="L100" s="352"/>
      <c r="M100" s="352"/>
      <c r="N100" s="351" t="s">
        <v>92</v>
      </c>
      <c r="O100" s="352"/>
      <c r="P100" s="352"/>
      <c r="Q100" s="352"/>
      <c r="R100" s="352"/>
      <c r="S100" s="352"/>
      <c r="T100" s="352"/>
      <c r="U100" s="351" t="s">
        <v>90</v>
      </c>
      <c r="V100" s="352"/>
      <c r="W100" s="352"/>
      <c r="X100" s="352"/>
      <c r="Y100" s="352"/>
      <c r="Z100" s="352"/>
      <c r="AA100" s="353"/>
    </row>
    <row r="101" spans="2:30" ht="15" customHeight="1">
      <c r="B101" s="345"/>
      <c r="C101" s="346"/>
      <c r="D101" s="346"/>
      <c r="E101" s="346"/>
      <c r="F101" s="347"/>
      <c r="G101" s="295" t="s">
        <v>108</v>
      </c>
      <c r="H101" s="296"/>
      <c r="I101" s="354">
        <v>670</v>
      </c>
      <c r="J101" s="355"/>
      <c r="K101" s="356">
        <f>SUM(O87+O92+O97)*I101</f>
        <v>0</v>
      </c>
      <c r="L101" s="356"/>
      <c r="M101" s="16" t="s">
        <v>38</v>
      </c>
      <c r="N101" s="295" t="s">
        <v>108</v>
      </c>
      <c r="O101" s="296"/>
      <c r="P101" s="354">
        <v>670</v>
      </c>
      <c r="Q101" s="355"/>
      <c r="R101" s="356">
        <f>SUM(T87+T92)*P101</f>
        <v>0</v>
      </c>
      <c r="S101" s="356"/>
      <c r="T101" s="18" t="s">
        <v>38</v>
      </c>
      <c r="U101" s="296" t="s">
        <v>142</v>
      </c>
      <c r="V101" s="296"/>
      <c r="W101" s="357">
        <v>1100</v>
      </c>
      <c r="X101" s="358"/>
      <c r="Y101" s="356">
        <f>SUM(Y82+Y87+Y92)*W101</f>
        <v>0</v>
      </c>
      <c r="Z101" s="356"/>
      <c r="AA101" s="29" t="s">
        <v>38</v>
      </c>
    </row>
    <row r="102" spans="2:30" ht="15" customHeight="1">
      <c r="B102" s="345"/>
      <c r="C102" s="346"/>
      <c r="D102" s="346"/>
      <c r="E102" s="346"/>
      <c r="F102" s="347"/>
      <c r="G102" s="183" t="s">
        <v>169</v>
      </c>
      <c r="H102" s="184"/>
      <c r="I102" s="340">
        <v>670</v>
      </c>
      <c r="J102" s="341"/>
      <c r="K102" s="257">
        <f>SUM(O88+O93+O98)*I102</f>
        <v>0</v>
      </c>
      <c r="L102" s="257"/>
      <c r="M102" s="17" t="s">
        <v>38</v>
      </c>
      <c r="N102" s="183" t="s">
        <v>169</v>
      </c>
      <c r="O102" s="184"/>
      <c r="P102" s="340">
        <v>670</v>
      </c>
      <c r="Q102" s="341"/>
      <c r="R102" s="257">
        <f>SUM(T88+T93)*+P102</f>
        <v>0</v>
      </c>
      <c r="S102" s="257"/>
      <c r="T102" s="10" t="s">
        <v>38</v>
      </c>
      <c r="U102" s="184" t="s">
        <v>143</v>
      </c>
      <c r="V102" s="184"/>
      <c r="W102" s="255">
        <v>670</v>
      </c>
      <c r="X102" s="256"/>
      <c r="Y102" s="257">
        <f>SUM(Y83+Y88+Y93)*W102</f>
        <v>0</v>
      </c>
      <c r="Z102" s="257"/>
      <c r="AA102" s="30" t="s">
        <v>38</v>
      </c>
    </row>
    <row r="103" spans="2:30" ht="15" customHeight="1">
      <c r="B103" s="345"/>
      <c r="C103" s="346"/>
      <c r="D103" s="346"/>
      <c r="E103" s="346"/>
      <c r="F103" s="347"/>
      <c r="G103" s="183" t="s">
        <v>170</v>
      </c>
      <c r="H103" s="184"/>
      <c r="I103" s="340">
        <v>660</v>
      </c>
      <c r="J103" s="341"/>
      <c r="K103" s="257">
        <f>SUM(O89+O94+O99)*I103</f>
        <v>0</v>
      </c>
      <c r="L103" s="257"/>
      <c r="M103" s="17" t="s">
        <v>38</v>
      </c>
      <c r="N103" s="183" t="s">
        <v>170</v>
      </c>
      <c r="O103" s="184"/>
      <c r="P103" s="340">
        <v>660</v>
      </c>
      <c r="Q103" s="341"/>
      <c r="R103" s="257">
        <f>SUM(T89+T94)*+P103</f>
        <v>0</v>
      </c>
      <c r="S103" s="257"/>
      <c r="T103" s="10" t="s">
        <v>38</v>
      </c>
      <c r="U103" s="183" t="s">
        <v>171</v>
      </c>
      <c r="V103" s="184"/>
      <c r="W103" s="340">
        <v>880</v>
      </c>
      <c r="X103" s="341"/>
      <c r="Y103" s="257">
        <f>SUM(Y84+Y89+Y94)*W103</f>
        <v>0</v>
      </c>
      <c r="Z103" s="257"/>
      <c r="AA103" s="30" t="s">
        <v>38</v>
      </c>
    </row>
    <row r="104" spans="2:30" ht="15" customHeight="1">
      <c r="B104" s="345"/>
      <c r="C104" s="346"/>
      <c r="D104" s="346"/>
      <c r="E104" s="346"/>
      <c r="F104" s="347"/>
      <c r="G104" s="183"/>
      <c r="H104" s="184"/>
      <c r="I104" s="258"/>
      <c r="J104" s="259"/>
      <c r="K104" s="339"/>
      <c r="L104" s="339"/>
      <c r="M104" s="17"/>
      <c r="N104" s="183" t="s">
        <v>109</v>
      </c>
      <c r="O104" s="184"/>
      <c r="P104" s="340">
        <v>1580</v>
      </c>
      <c r="Q104" s="341"/>
      <c r="R104" s="257">
        <f>SUM(T90+T95)*P104</f>
        <v>0</v>
      </c>
      <c r="S104" s="257"/>
      <c r="T104" s="10" t="s">
        <v>38</v>
      </c>
      <c r="U104" s="183" t="s">
        <v>172</v>
      </c>
      <c r="V104" s="184"/>
      <c r="W104" s="340">
        <v>660</v>
      </c>
      <c r="X104" s="341"/>
      <c r="Y104" s="257">
        <f>SUM(Y85+Y90+Y95)*W104</f>
        <v>0</v>
      </c>
      <c r="Z104" s="257"/>
      <c r="AA104" s="30" t="s">
        <v>38</v>
      </c>
    </row>
    <row r="105" spans="2:30" ht="15" customHeight="1">
      <c r="B105" s="345"/>
      <c r="C105" s="346"/>
      <c r="D105" s="346"/>
      <c r="E105" s="346"/>
      <c r="F105" s="347"/>
      <c r="G105" s="183"/>
      <c r="H105" s="184"/>
      <c r="I105" s="258"/>
      <c r="J105" s="259"/>
      <c r="K105" s="339"/>
      <c r="L105" s="339"/>
      <c r="M105" s="17"/>
      <c r="N105" s="183"/>
      <c r="O105" s="184"/>
      <c r="P105" s="340"/>
      <c r="Q105" s="341"/>
      <c r="R105" s="339"/>
      <c r="S105" s="339"/>
      <c r="T105" s="10"/>
      <c r="U105" s="184" t="s">
        <v>173</v>
      </c>
      <c r="V105" s="184"/>
      <c r="W105" s="255">
        <v>1580</v>
      </c>
      <c r="X105" s="256"/>
      <c r="Y105" s="257">
        <f>SUM(Y86+Y91+Y96)*W105</f>
        <v>0</v>
      </c>
      <c r="Z105" s="257"/>
      <c r="AA105" s="30" t="s">
        <v>38</v>
      </c>
    </row>
    <row r="106" spans="2:30" ht="15" customHeight="1" thickBot="1">
      <c r="B106" s="348"/>
      <c r="C106" s="349"/>
      <c r="D106" s="349"/>
      <c r="E106" s="349"/>
      <c r="F106" s="350"/>
      <c r="G106" s="181" t="s">
        <v>104</v>
      </c>
      <c r="H106" s="182"/>
      <c r="I106" s="182"/>
      <c r="J106" s="180">
        <f>(K101+K102+K103)</f>
        <v>0</v>
      </c>
      <c r="K106" s="180"/>
      <c r="L106" s="180"/>
      <c r="M106" s="116" t="s">
        <v>38</v>
      </c>
      <c r="N106" s="181" t="s">
        <v>105</v>
      </c>
      <c r="O106" s="182"/>
      <c r="P106" s="182"/>
      <c r="Q106" s="180">
        <f>(R101+R102+R103+R104)</f>
        <v>0</v>
      </c>
      <c r="R106" s="180"/>
      <c r="S106" s="180"/>
      <c r="T106" s="117" t="s">
        <v>38</v>
      </c>
      <c r="U106" s="181" t="s">
        <v>106</v>
      </c>
      <c r="V106" s="182"/>
      <c r="W106" s="182"/>
      <c r="X106" s="180">
        <f>(Y101+Y102+Y103+Y104+Y105)</f>
        <v>0</v>
      </c>
      <c r="Y106" s="180"/>
      <c r="Z106" s="180"/>
      <c r="AA106" s="104" t="s">
        <v>38</v>
      </c>
    </row>
    <row r="107" spans="2:30" ht="42.6" customHeight="1" thickTop="1" thickBot="1">
      <c r="B107" s="249" t="s">
        <v>39</v>
      </c>
      <c r="C107" s="250"/>
      <c r="D107" s="250"/>
      <c r="E107" s="250"/>
      <c r="F107" s="250"/>
      <c r="G107" s="250"/>
      <c r="H107" s="250"/>
      <c r="I107" s="250"/>
      <c r="J107" s="250"/>
      <c r="K107" s="250"/>
      <c r="L107" s="250"/>
      <c r="M107" s="250"/>
      <c r="N107" s="247">
        <f>J106+Q106+X106</f>
        <v>0</v>
      </c>
      <c r="O107" s="248"/>
      <c r="P107" s="248"/>
      <c r="Q107" s="248"/>
      <c r="R107" s="248"/>
      <c r="S107" s="248"/>
      <c r="T107" s="248"/>
      <c r="U107" s="248"/>
      <c r="V107" s="248"/>
      <c r="W107" s="248"/>
      <c r="X107" s="248"/>
      <c r="Y107" s="248"/>
      <c r="Z107" s="245" t="s">
        <v>38</v>
      </c>
      <c r="AA107" s="246"/>
    </row>
    <row r="108" spans="2:30" ht="12" customHeight="1" thickBot="1">
      <c r="B108" s="71"/>
      <c r="C108" s="71"/>
      <c r="D108" s="71"/>
      <c r="E108" s="71"/>
      <c r="F108" s="71"/>
      <c r="G108" s="22"/>
      <c r="H108" s="22"/>
      <c r="I108" s="103"/>
      <c r="J108" s="103"/>
      <c r="K108" s="103"/>
      <c r="L108" s="103"/>
      <c r="N108" s="22"/>
      <c r="O108" s="22"/>
      <c r="P108" s="103"/>
      <c r="Q108" s="103"/>
      <c r="R108" s="103"/>
      <c r="S108" s="103"/>
      <c r="U108" s="22"/>
      <c r="V108" s="22"/>
      <c r="W108" s="75"/>
      <c r="X108" s="75"/>
      <c r="Y108" s="75"/>
      <c r="Z108" s="75"/>
      <c r="AA108" s="64"/>
    </row>
    <row r="109" spans="2:30" ht="21" customHeight="1">
      <c r="B109" s="319" t="s">
        <v>163</v>
      </c>
      <c r="C109" s="320"/>
      <c r="D109" s="320"/>
      <c r="E109" s="320"/>
      <c r="F109" s="321"/>
      <c r="G109" s="325" t="s">
        <v>161</v>
      </c>
      <c r="H109" s="326"/>
      <c r="I109" s="327">
        <v>200</v>
      </c>
      <c r="J109" s="328"/>
      <c r="K109" s="329"/>
      <c r="L109" s="330"/>
      <c r="M109" s="87" t="s">
        <v>167</v>
      </c>
      <c r="N109" s="330">
        <f>K109*I109</f>
        <v>0</v>
      </c>
      <c r="O109" s="330"/>
      <c r="P109" s="88" t="s">
        <v>38</v>
      </c>
      <c r="Q109" s="333" t="s">
        <v>166</v>
      </c>
      <c r="R109" s="334"/>
      <c r="S109" s="334"/>
      <c r="T109" s="335"/>
      <c r="U109" s="313">
        <f>N109+N110</f>
        <v>0</v>
      </c>
      <c r="V109" s="314"/>
      <c r="W109" s="314"/>
      <c r="X109" s="314"/>
      <c r="Y109" s="314"/>
      <c r="Z109" s="314"/>
      <c r="AA109" s="317" t="s">
        <v>38</v>
      </c>
    </row>
    <row r="110" spans="2:30" ht="21" customHeight="1" thickBot="1">
      <c r="B110" s="322"/>
      <c r="C110" s="323"/>
      <c r="D110" s="323"/>
      <c r="E110" s="323"/>
      <c r="F110" s="324"/>
      <c r="G110" s="251" t="s">
        <v>162</v>
      </c>
      <c r="H110" s="252"/>
      <c r="I110" s="253">
        <v>300</v>
      </c>
      <c r="J110" s="254"/>
      <c r="K110" s="331"/>
      <c r="L110" s="332"/>
      <c r="M110" s="130" t="s">
        <v>165</v>
      </c>
      <c r="N110" s="332">
        <f>K110*I110</f>
        <v>0</v>
      </c>
      <c r="O110" s="332"/>
      <c r="P110" s="55" t="s">
        <v>38</v>
      </c>
      <c r="Q110" s="336"/>
      <c r="R110" s="337"/>
      <c r="S110" s="337"/>
      <c r="T110" s="338"/>
      <c r="U110" s="315"/>
      <c r="V110" s="316"/>
      <c r="W110" s="316"/>
      <c r="X110" s="316"/>
      <c r="Y110" s="316"/>
      <c r="Z110" s="316"/>
      <c r="AA110" s="318"/>
    </row>
    <row r="111" spans="2:30" ht="45" customHeight="1" thickTop="1" thickBot="1">
      <c r="B111" s="249" t="s">
        <v>164</v>
      </c>
      <c r="C111" s="250"/>
      <c r="D111" s="250"/>
      <c r="E111" s="250"/>
      <c r="F111" s="250"/>
      <c r="G111" s="250"/>
      <c r="H111" s="250"/>
      <c r="I111" s="250"/>
      <c r="J111" s="250"/>
      <c r="K111" s="250"/>
      <c r="L111" s="250"/>
      <c r="M111" s="310"/>
      <c r="N111" s="311">
        <f>N107+U109</f>
        <v>0</v>
      </c>
      <c r="O111" s="312"/>
      <c r="P111" s="312"/>
      <c r="Q111" s="312"/>
      <c r="R111" s="312"/>
      <c r="S111" s="312"/>
      <c r="T111" s="312"/>
      <c r="U111" s="312"/>
      <c r="V111" s="312"/>
      <c r="W111" s="312"/>
      <c r="X111" s="312"/>
      <c r="Y111" s="312"/>
      <c r="Z111" s="312"/>
      <c r="AA111" s="115" t="s">
        <v>38</v>
      </c>
    </row>
    <row r="112" spans="2:30" ht="12" customHeight="1">
      <c r="AD112" s="118"/>
    </row>
    <row r="113" spans="2:21" ht="15" customHeight="1">
      <c r="B113" s="58" t="s">
        <v>42</v>
      </c>
      <c r="P113" s="57"/>
    </row>
    <row r="114" spans="2:21" ht="12" customHeight="1">
      <c r="B114" s="22"/>
      <c r="C114" s="22"/>
      <c r="D114" s="22"/>
      <c r="E114" s="11"/>
      <c r="F114" s="22"/>
      <c r="G114" s="11"/>
      <c r="H114" s="22"/>
      <c r="I114" s="11"/>
      <c r="J114" s="22"/>
      <c r="K114" s="11"/>
      <c r="L114" s="22"/>
      <c r="M114" s="22"/>
      <c r="N114" s="11"/>
      <c r="O114" s="22"/>
      <c r="P114" s="11"/>
      <c r="Q114" s="22"/>
      <c r="R114" s="22"/>
      <c r="S114" s="22"/>
      <c r="T114" s="22"/>
      <c r="U114" s="22"/>
    </row>
    <row r="115" spans="2:21" ht="15" customHeight="1">
      <c r="B115" s="3" t="s">
        <v>159</v>
      </c>
    </row>
    <row r="116" spans="2:21" ht="15" customHeight="1">
      <c r="B116" s="108"/>
      <c r="C116" s="91"/>
      <c r="D116" s="91"/>
      <c r="E116" s="91"/>
      <c r="F116" s="91"/>
      <c r="G116" s="91"/>
      <c r="H116" s="91"/>
      <c r="I116" s="91"/>
      <c r="J116" s="91"/>
      <c r="K116" s="91"/>
      <c r="L116" s="91"/>
      <c r="M116" s="91"/>
      <c r="N116" s="91"/>
      <c r="O116" s="91"/>
      <c r="P116" s="91"/>
      <c r="Q116" s="91"/>
      <c r="R116" s="91"/>
      <c r="S116" s="91"/>
      <c r="T116" s="91"/>
      <c r="U116" s="109"/>
    </row>
    <row r="117" spans="2:21" ht="15" customHeight="1">
      <c r="B117" s="110"/>
      <c r="C117" s="111"/>
      <c r="D117" s="111"/>
      <c r="E117" s="111"/>
      <c r="F117" s="111"/>
      <c r="G117" s="111"/>
      <c r="H117" s="111"/>
      <c r="I117" s="111"/>
      <c r="J117" s="111"/>
      <c r="K117" s="111"/>
      <c r="L117" s="111"/>
      <c r="M117" s="111"/>
      <c r="N117" s="111"/>
      <c r="O117" s="111"/>
      <c r="P117" s="111"/>
      <c r="Q117" s="111"/>
      <c r="R117" s="111"/>
      <c r="S117" s="111"/>
      <c r="T117" s="111"/>
      <c r="U117" s="112"/>
    </row>
    <row r="118" spans="2:21" ht="15" customHeight="1">
      <c r="B118" s="110"/>
      <c r="C118" s="111"/>
      <c r="D118" s="111"/>
      <c r="E118" s="111"/>
      <c r="F118" s="111"/>
      <c r="G118" s="111"/>
      <c r="H118" s="111"/>
      <c r="I118" s="111"/>
      <c r="J118" s="111"/>
      <c r="K118" s="111"/>
      <c r="L118" s="111"/>
      <c r="M118" s="111"/>
      <c r="N118" s="111"/>
      <c r="O118" s="111"/>
      <c r="P118" s="111"/>
      <c r="Q118" s="111"/>
      <c r="R118" s="111"/>
      <c r="S118" s="111"/>
      <c r="T118" s="111"/>
      <c r="U118" s="112"/>
    </row>
    <row r="119" spans="2:21" ht="15" customHeight="1">
      <c r="B119" s="110"/>
      <c r="C119" s="111"/>
      <c r="D119" s="111"/>
      <c r="E119" s="111"/>
      <c r="F119" s="111"/>
      <c r="G119" s="111"/>
      <c r="H119" s="111"/>
      <c r="I119" s="111"/>
      <c r="J119" s="111"/>
      <c r="K119" s="111"/>
      <c r="L119" s="111"/>
      <c r="M119" s="111"/>
      <c r="N119" s="111"/>
      <c r="O119" s="111"/>
      <c r="P119" s="111"/>
      <c r="Q119" s="111"/>
      <c r="R119" s="111"/>
      <c r="S119" s="111"/>
      <c r="T119" s="111"/>
      <c r="U119" s="112"/>
    </row>
    <row r="120" spans="2:21" ht="15" customHeight="1">
      <c r="B120" s="110"/>
      <c r="C120" s="111"/>
      <c r="D120" s="111"/>
      <c r="E120" s="111"/>
      <c r="F120" s="111"/>
      <c r="G120" s="111"/>
      <c r="H120" s="111"/>
      <c r="I120" s="111"/>
      <c r="J120" s="111"/>
      <c r="K120" s="111"/>
      <c r="L120" s="111"/>
      <c r="M120" s="111"/>
      <c r="N120" s="111"/>
      <c r="O120" s="111"/>
      <c r="P120" s="111"/>
      <c r="Q120" s="111"/>
      <c r="R120" s="111"/>
      <c r="S120" s="111"/>
      <c r="T120" s="111"/>
      <c r="U120" s="112"/>
    </row>
    <row r="121" spans="2:21" ht="15" customHeight="1">
      <c r="B121" s="113"/>
      <c r="C121" s="92"/>
      <c r="D121" s="92"/>
      <c r="E121" s="92"/>
      <c r="F121" s="92"/>
      <c r="G121" s="92"/>
      <c r="H121" s="92"/>
      <c r="I121" s="92"/>
      <c r="J121" s="92"/>
      <c r="K121" s="92"/>
      <c r="L121" s="92"/>
      <c r="M121" s="92"/>
      <c r="N121" s="92"/>
      <c r="O121" s="92"/>
      <c r="P121" s="92"/>
      <c r="Q121" s="92"/>
      <c r="R121" s="92"/>
      <c r="S121" s="92"/>
      <c r="T121" s="92"/>
      <c r="U121" s="114"/>
    </row>
    <row r="122" spans="2:21" ht="15" customHeight="1"/>
    <row r="123" spans="2:21" ht="15" customHeight="1"/>
    <row r="124" spans="2:21" ht="15" customHeight="1"/>
    <row r="125" spans="2:21" ht="15" customHeight="1"/>
    <row r="126" spans="2:21" ht="15" customHeight="1"/>
    <row r="127" spans="2:21" ht="15" customHeight="1"/>
    <row r="128" spans="2:2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sheetData>
  <sheetProtection algorithmName="SHA-512" hashValue="D53rmQXcQ56173LF7yCJniR08IOAlez35g2kHtDhJmcmC9fkwTbfK9APQHuwJ2YPmwydTG9QwINBy2nlxvbd8Q==" saltValue="DzaLmDKeHCWKLL7ORSigqw==" spinCount="100000" sheet="1" objects="1" scenarios="1"/>
  <mergeCells count="349">
    <mergeCell ref="T69:V69"/>
    <mergeCell ref="T72:V72"/>
    <mergeCell ref="T75:V75"/>
    <mergeCell ref="A1:AA1"/>
    <mergeCell ref="R5:S5"/>
    <mergeCell ref="T5:U5"/>
    <mergeCell ref="B8:C12"/>
    <mergeCell ref="D8:F8"/>
    <mergeCell ref="H8:L8"/>
    <mergeCell ref="M8:AA8"/>
    <mergeCell ref="D9:F9"/>
    <mergeCell ref="T11:U11"/>
    <mergeCell ref="W11:X11"/>
    <mergeCell ref="Z11:AA11"/>
    <mergeCell ref="R12:S12"/>
    <mergeCell ref="T12:U12"/>
    <mergeCell ref="W12:X12"/>
    <mergeCell ref="Z12:AA12"/>
    <mergeCell ref="D10:F10"/>
    <mergeCell ref="G10:O10"/>
    <mergeCell ref="D11:F12"/>
    <mergeCell ref="G11:O12"/>
    <mergeCell ref="P11:P12"/>
    <mergeCell ref="R11:S11"/>
    <mergeCell ref="G9:R9"/>
    <mergeCell ref="Z3:AA3"/>
    <mergeCell ref="T3:V3"/>
    <mergeCell ref="B13:F14"/>
    <mergeCell ref="G13:AA14"/>
    <mergeCell ref="B15:F16"/>
    <mergeCell ref="G15:O16"/>
    <mergeCell ref="P15:P16"/>
    <mergeCell ref="R15:S16"/>
    <mergeCell ref="T15:U16"/>
    <mergeCell ref="V15:V16"/>
    <mergeCell ref="W15:X16"/>
    <mergeCell ref="Y15:Y16"/>
    <mergeCell ref="Z15:AA16"/>
    <mergeCell ref="W3:X3"/>
    <mergeCell ref="B17:F18"/>
    <mergeCell ref="G17:H18"/>
    <mergeCell ref="I17:I18"/>
    <mergeCell ref="J17:J18"/>
    <mergeCell ref="K17:K18"/>
    <mergeCell ref="L17:L18"/>
    <mergeCell ref="M17:M18"/>
    <mergeCell ref="N17:N18"/>
    <mergeCell ref="O17:O18"/>
    <mergeCell ref="V17:V18"/>
    <mergeCell ref="W17:W18"/>
    <mergeCell ref="X17:X18"/>
    <mergeCell ref="Y17:Y18"/>
    <mergeCell ref="Z17:Z18"/>
    <mergeCell ref="AA17:AA18"/>
    <mergeCell ref="P17:P18"/>
    <mergeCell ref="Q17:Q18"/>
    <mergeCell ref="R17:R18"/>
    <mergeCell ref="S17:S18"/>
    <mergeCell ref="T17:T18"/>
    <mergeCell ref="U17:U18"/>
    <mergeCell ref="M68:O68"/>
    <mergeCell ref="P68:R68"/>
    <mergeCell ref="T68:V68"/>
    <mergeCell ref="X68:Z68"/>
    <mergeCell ref="M69:O69"/>
    <mergeCell ref="P69:R69"/>
    <mergeCell ref="X69:Z69"/>
    <mergeCell ref="B67:F76"/>
    <mergeCell ref="G67:L67"/>
    <mergeCell ref="M67:O67"/>
    <mergeCell ref="P67:S67"/>
    <mergeCell ref="T67:W67"/>
    <mergeCell ref="X67:AA67"/>
    <mergeCell ref="G68:H70"/>
    <mergeCell ref="I68:I70"/>
    <mergeCell ref="J68:K70"/>
    <mergeCell ref="L68:L70"/>
    <mergeCell ref="M70:O70"/>
    <mergeCell ref="P70:R70"/>
    <mergeCell ref="T70:V70"/>
    <mergeCell ref="X70:Z70"/>
    <mergeCell ref="G71:H73"/>
    <mergeCell ref="I71:I73"/>
    <mergeCell ref="J71:K73"/>
    <mergeCell ref="P71:R71"/>
    <mergeCell ref="T71:V71"/>
    <mergeCell ref="X71:Z71"/>
    <mergeCell ref="M72:O72"/>
    <mergeCell ref="P72:R72"/>
    <mergeCell ref="X72:Z72"/>
    <mergeCell ref="M73:O73"/>
    <mergeCell ref="P73:R73"/>
    <mergeCell ref="T73:V73"/>
    <mergeCell ref="X73:Z73"/>
    <mergeCell ref="T74:V74"/>
    <mergeCell ref="X74:Z74"/>
    <mergeCell ref="M75:O75"/>
    <mergeCell ref="P75:R75"/>
    <mergeCell ref="X75:Z75"/>
    <mergeCell ref="M76:O76"/>
    <mergeCell ref="P76:R76"/>
    <mergeCell ref="T76:V76"/>
    <mergeCell ref="X76:Z76"/>
    <mergeCell ref="M74:O74"/>
    <mergeCell ref="P74:R74"/>
    <mergeCell ref="W78:Z79"/>
    <mergeCell ref="AA78:AA79"/>
    <mergeCell ref="B81:F99"/>
    <mergeCell ref="G81:L81"/>
    <mergeCell ref="M81:Q81"/>
    <mergeCell ref="R81:V81"/>
    <mergeCell ref="W81:AA81"/>
    <mergeCell ref="G82:H86"/>
    <mergeCell ref="I82:I86"/>
    <mergeCell ref="J82:K86"/>
    <mergeCell ref="B77:L79"/>
    <mergeCell ref="M77:N77"/>
    <mergeCell ref="P77:Q77"/>
    <mergeCell ref="R77:S77"/>
    <mergeCell ref="U77:V77"/>
    <mergeCell ref="W77:AA77"/>
    <mergeCell ref="M78:P79"/>
    <mergeCell ref="Q78:Q79"/>
    <mergeCell ref="R78:U79"/>
    <mergeCell ref="V78:V79"/>
    <mergeCell ref="W87:X87"/>
    <mergeCell ref="W88:X88"/>
    <mergeCell ref="Y87:Z87"/>
    <mergeCell ref="R87:S87"/>
    <mergeCell ref="Y85:Z85"/>
    <mergeCell ref="W86:X86"/>
    <mergeCell ref="Y86:Z86"/>
    <mergeCell ref="R82:V86"/>
    <mergeCell ref="W82:X82"/>
    <mergeCell ref="Y82:Z82"/>
    <mergeCell ref="W83:X83"/>
    <mergeCell ref="Y83:Z83"/>
    <mergeCell ref="W84:X84"/>
    <mergeCell ref="Y84:Z84"/>
    <mergeCell ref="W85:X85"/>
    <mergeCell ref="Y92:Z92"/>
    <mergeCell ref="T93:U93"/>
    <mergeCell ref="G92:H96"/>
    <mergeCell ref="I92:I96"/>
    <mergeCell ref="J92:K96"/>
    <mergeCell ref="L92:L96"/>
    <mergeCell ref="G87:H91"/>
    <mergeCell ref="I87:I91"/>
    <mergeCell ref="J87:K91"/>
    <mergeCell ref="L87:L91"/>
    <mergeCell ref="R90:S90"/>
    <mergeCell ref="W90:X90"/>
    <mergeCell ref="Y89:Z89"/>
    <mergeCell ref="R89:S89"/>
    <mergeCell ref="T89:U89"/>
    <mergeCell ref="W89:X89"/>
    <mergeCell ref="M89:N89"/>
    <mergeCell ref="O89:P89"/>
    <mergeCell ref="W92:X92"/>
    <mergeCell ref="Y91:Z91"/>
    <mergeCell ref="T87:U87"/>
    <mergeCell ref="R88:S88"/>
    <mergeCell ref="Y88:Z88"/>
    <mergeCell ref="M87:N87"/>
    <mergeCell ref="Y96:Z96"/>
    <mergeCell ref="G97:H99"/>
    <mergeCell ref="I97:I99"/>
    <mergeCell ref="J97:K99"/>
    <mergeCell ref="L97:L99"/>
    <mergeCell ref="Y93:Z93"/>
    <mergeCell ref="R95:S95"/>
    <mergeCell ref="Y94:Z94"/>
    <mergeCell ref="R94:S94"/>
    <mergeCell ref="T94:U94"/>
    <mergeCell ref="W94:X94"/>
    <mergeCell ref="M94:N94"/>
    <mergeCell ref="O94:P94"/>
    <mergeCell ref="W93:X93"/>
    <mergeCell ref="P102:Q102"/>
    <mergeCell ref="R102:S102"/>
    <mergeCell ref="U102:V102"/>
    <mergeCell ref="W102:X102"/>
    <mergeCell ref="Y102:Z102"/>
    <mergeCell ref="G103:H103"/>
    <mergeCell ref="I103:J103"/>
    <mergeCell ref="R97:V99"/>
    <mergeCell ref="W97:AA99"/>
    <mergeCell ref="K104:L104"/>
    <mergeCell ref="N104:O104"/>
    <mergeCell ref="P104:Q104"/>
    <mergeCell ref="R104:S104"/>
    <mergeCell ref="U104:V104"/>
    <mergeCell ref="W104:X104"/>
    <mergeCell ref="Y104:Z104"/>
    <mergeCell ref="B100:F106"/>
    <mergeCell ref="G100:M100"/>
    <mergeCell ref="N100:T100"/>
    <mergeCell ref="U100:AA100"/>
    <mergeCell ref="G101:H101"/>
    <mergeCell ref="I101:J101"/>
    <mergeCell ref="K101:L101"/>
    <mergeCell ref="N101:O101"/>
    <mergeCell ref="P101:Q101"/>
    <mergeCell ref="R101:S101"/>
    <mergeCell ref="U101:V101"/>
    <mergeCell ref="W101:X101"/>
    <mergeCell ref="Y101:Z101"/>
    <mergeCell ref="G102:H102"/>
    <mergeCell ref="I102:J102"/>
    <mergeCell ref="K102:L102"/>
    <mergeCell ref="N102:O102"/>
    <mergeCell ref="AA109:AA110"/>
    <mergeCell ref="B109:F110"/>
    <mergeCell ref="G109:H109"/>
    <mergeCell ref="I109:J109"/>
    <mergeCell ref="K109:L109"/>
    <mergeCell ref="N109:O109"/>
    <mergeCell ref="K110:L110"/>
    <mergeCell ref="N110:O110"/>
    <mergeCell ref="Q109:T110"/>
    <mergeCell ref="T52:U52"/>
    <mergeCell ref="T41:U41"/>
    <mergeCell ref="T42:U42"/>
    <mergeCell ref="T43:U43"/>
    <mergeCell ref="T44:U44"/>
    <mergeCell ref="T45:U45"/>
    <mergeCell ref="T46:U46"/>
    <mergeCell ref="G31:H33"/>
    <mergeCell ref="B111:M111"/>
    <mergeCell ref="N111:Z111"/>
    <mergeCell ref="U109:Z110"/>
    <mergeCell ref="K105:L105"/>
    <mergeCell ref="N105:O105"/>
    <mergeCell ref="P105:Q105"/>
    <mergeCell ref="R105:S105"/>
    <mergeCell ref="K103:L103"/>
    <mergeCell ref="N103:O103"/>
    <mergeCell ref="P103:Q103"/>
    <mergeCell ref="R103:S103"/>
    <mergeCell ref="U103:V103"/>
    <mergeCell ref="W103:X103"/>
    <mergeCell ref="Y103:Z103"/>
    <mergeCell ref="G104:H104"/>
    <mergeCell ref="I104:J104"/>
    <mergeCell ref="B20:F21"/>
    <mergeCell ref="B22:F23"/>
    <mergeCell ref="B24:F25"/>
    <mergeCell ref="B26:F29"/>
    <mergeCell ref="G20:J21"/>
    <mergeCell ref="T47:U47"/>
    <mergeCell ref="T48:U48"/>
    <mergeCell ref="T49:U49"/>
    <mergeCell ref="T50:U50"/>
    <mergeCell ref="B65:C65"/>
    <mergeCell ref="T59:U59"/>
    <mergeCell ref="O87:P87"/>
    <mergeCell ref="M88:N88"/>
    <mergeCell ref="O88:P88"/>
    <mergeCell ref="P28:P29"/>
    <mergeCell ref="G24:K25"/>
    <mergeCell ref="P24:P25"/>
    <mergeCell ref="L24:O25"/>
    <mergeCell ref="G26:H27"/>
    <mergeCell ref="L26:M27"/>
    <mergeCell ref="K26:K27"/>
    <mergeCell ref="P26:P27"/>
    <mergeCell ref="G34:H36"/>
    <mergeCell ref="G37:H38"/>
    <mergeCell ref="G28:H29"/>
    <mergeCell ref="L28:M29"/>
    <mergeCell ref="K28:K29"/>
    <mergeCell ref="L82:L86"/>
    <mergeCell ref="M82:Q86"/>
    <mergeCell ref="G74:H76"/>
    <mergeCell ref="I74:I76"/>
    <mergeCell ref="J74:K76"/>
    <mergeCell ref="L74:L76"/>
    <mergeCell ref="Z107:AA107"/>
    <mergeCell ref="N107:Y107"/>
    <mergeCell ref="B107:M107"/>
    <mergeCell ref="T90:U90"/>
    <mergeCell ref="T95:U95"/>
    <mergeCell ref="Y90:Z90"/>
    <mergeCell ref="Y95:Z95"/>
    <mergeCell ref="G110:H110"/>
    <mergeCell ref="I110:J110"/>
    <mergeCell ref="W95:X95"/>
    <mergeCell ref="M97:N97"/>
    <mergeCell ref="O97:P97"/>
    <mergeCell ref="M98:N98"/>
    <mergeCell ref="O98:P98"/>
    <mergeCell ref="M99:N99"/>
    <mergeCell ref="O99:P99"/>
    <mergeCell ref="W96:X96"/>
    <mergeCell ref="U105:V105"/>
    <mergeCell ref="W105:X105"/>
    <mergeCell ref="Y105:Z105"/>
    <mergeCell ref="J106:L106"/>
    <mergeCell ref="G105:H105"/>
    <mergeCell ref="I105:J105"/>
    <mergeCell ref="G106:I106"/>
    <mergeCell ref="G22:J23"/>
    <mergeCell ref="V41:AA44"/>
    <mergeCell ref="V45:AA48"/>
    <mergeCell ref="T60:U60"/>
    <mergeCell ref="B62:F63"/>
    <mergeCell ref="G62:K63"/>
    <mergeCell ref="T53:U53"/>
    <mergeCell ref="T54:U54"/>
    <mergeCell ref="T55:U55"/>
    <mergeCell ref="T56:U56"/>
    <mergeCell ref="T57:U57"/>
    <mergeCell ref="T58:U58"/>
    <mergeCell ref="B49:F52"/>
    <mergeCell ref="B53:F56"/>
    <mergeCell ref="B57:F60"/>
    <mergeCell ref="B31:F38"/>
    <mergeCell ref="B41:F44"/>
    <mergeCell ref="B45:F48"/>
    <mergeCell ref="I26:J27"/>
    <mergeCell ref="N26:O27"/>
    <mergeCell ref="N28:O29"/>
    <mergeCell ref="I28:J29"/>
    <mergeCell ref="L22:O23"/>
    <mergeCell ref="V49:AA52"/>
    <mergeCell ref="K20:K21"/>
    <mergeCell ref="L20:O21"/>
    <mergeCell ref="P20:P21"/>
    <mergeCell ref="K22:K23"/>
    <mergeCell ref="Q106:S106"/>
    <mergeCell ref="N106:P106"/>
    <mergeCell ref="X106:Z106"/>
    <mergeCell ref="U106:W106"/>
    <mergeCell ref="M90:N90"/>
    <mergeCell ref="W91:X91"/>
    <mergeCell ref="M92:N92"/>
    <mergeCell ref="O92:P92"/>
    <mergeCell ref="M93:N93"/>
    <mergeCell ref="O93:P93"/>
    <mergeCell ref="R92:S92"/>
    <mergeCell ref="T92:U92"/>
    <mergeCell ref="R93:S93"/>
    <mergeCell ref="P22:P23"/>
    <mergeCell ref="T88:U88"/>
    <mergeCell ref="L71:L73"/>
    <mergeCell ref="M71:O71"/>
    <mergeCell ref="V53:AA56"/>
    <mergeCell ref="V57:AA60"/>
    <mergeCell ref="T51:U51"/>
  </mergeCells>
  <phoneticPr fontId="2"/>
  <dataValidations count="1">
    <dataValidation imeMode="halfAlpha" allowBlank="1" showInputMessage="1" showErrorMessage="1" sqref="H8:L8 T11:U11 T12:U12 W11:X11 W12:X12 Z11:AA11 Z12:AA12 Z5 X5 V5 T15:U16 W15:X16 Z15:AA16 Z17:Z18 X17:X18 R17:R18 P17:P18 N17:N18 K17:K18 I17:I18 G20:J21 L20:O21 L22:O23 G22:J23 L24:O25 N111:Z111 N26 U109:Z110 I26 Z3:AA3 N28 W3:X3 O31:O38 M31:M38 K31:K38 I31:I38 G41:G60 I41:I60 K41:K60 M41:M60 P41:P60 R41:R60 G68:H76 J68:K76 P68:R76 I28 T76:V76 X68:Z76 M78:P79 R78:U79 W78:Z79 G82:H86 J82:K86 G87:H91 J87:K91 G92:H96 J92:K96 G97:H99 J97:K99 K101:L103 J106:L106 R101:S104 Q106:S106 Y101:Z105 X106:Z106 Y82:Z96 T87:U96 O87:P99 N107:Y107 K109:L110 N109:O110 T68:T75 U68:V68 U70:V71 U73:V74" xr:uid="{ED334E96-7EEE-4097-8593-099742FE2C2D}"/>
  </dataValidations>
  <printOptions horizontalCentered="1" verticalCentered="1"/>
  <pageMargins left="0.19685039370078741" right="0.23622047244094491" top="0.15748031496062992" bottom="0.15748031496062992" header="0.31496062992125984" footer="0.31496062992125984"/>
  <pageSetup paperSize="9" scale="93"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167640</xdr:colOff>
                    <xdr:row>111</xdr:row>
                    <xdr:rowOff>30480</xdr:rowOff>
                  </from>
                  <to>
                    <xdr:col>18</xdr:col>
                    <xdr:colOff>160020</xdr:colOff>
                    <xdr:row>113</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showZeros="0" zoomScaleNormal="100" workbookViewId="0">
      <selection activeCell="P6" sqref="P6"/>
    </sheetView>
  </sheetViews>
  <sheetFormatPr defaultColWidth="9" defaultRowHeight="13.2"/>
  <cols>
    <col min="1" max="1" width="5" style="33" customWidth="1"/>
    <col min="2" max="2" width="21.88671875" style="32" customWidth="1"/>
    <col min="3" max="3" width="6.21875" style="32" customWidth="1"/>
    <col min="4" max="9" width="3.109375" style="32" customWidth="1"/>
    <col min="10" max="10" width="38.77734375" style="32" customWidth="1"/>
    <col min="11" max="12" width="8.109375" style="32" customWidth="1"/>
    <col min="13" max="13" width="12.33203125" style="32" customWidth="1"/>
    <col min="14" max="16384" width="9" style="32"/>
  </cols>
  <sheetData>
    <row r="1" spans="1:13" ht="22.5" customHeight="1">
      <c r="A1" s="447" t="s">
        <v>144</v>
      </c>
      <c r="B1" s="447"/>
      <c r="C1" s="447"/>
      <c r="D1" s="447"/>
      <c r="E1" s="447"/>
      <c r="F1" s="447"/>
      <c r="G1" s="447"/>
      <c r="H1" s="447"/>
      <c r="I1" s="447"/>
      <c r="J1" s="447"/>
      <c r="K1" s="448"/>
      <c r="L1" s="464" t="s">
        <v>118</v>
      </c>
      <c r="M1" s="465"/>
    </row>
    <row r="2" spans="1:13" ht="22.5" customHeight="1">
      <c r="A2" s="447"/>
      <c r="B2" s="447"/>
      <c r="C2" s="447"/>
      <c r="D2" s="447"/>
      <c r="E2" s="447"/>
      <c r="F2" s="447"/>
      <c r="G2" s="447"/>
      <c r="H2" s="447"/>
      <c r="I2" s="447"/>
      <c r="J2" s="447"/>
      <c r="K2" s="448"/>
      <c r="L2" s="466" t="s">
        <v>119</v>
      </c>
      <c r="M2" s="467"/>
    </row>
    <row r="3" spans="1:13" ht="45" customHeight="1">
      <c r="A3" s="470" t="s">
        <v>120</v>
      </c>
      <c r="B3" s="470"/>
      <c r="C3" s="449">
        <f>申請書!G9</f>
        <v>0</v>
      </c>
      <c r="D3" s="449"/>
      <c r="E3" s="449"/>
      <c r="F3" s="449"/>
      <c r="G3" s="449"/>
      <c r="H3" s="449"/>
      <c r="I3" s="449"/>
      <c r="J3" s="449"/>
      <c r="K3" s="450"/>
      <c r="L3" s="468"/>
      <c r="M3" s="469"/>
    </row>
    <row r="4" spans="1:13" s="34" customFormat="1" ht="37.5" customHeight="1">
      <c r="A4" s="471" t="s">
        <v>121</v>
      </c>
      <c r="B4" s="472"/>
      <c r="C4" s="475" t="s">
        <v>122</v>
      </c>
      <c r="D4" s="464" t="s">
        <v>123</v>
      </c>
      <c r="E4" s="479"/>
      <c r="F4" s="479"/>
      <c r="G4" s="479"/>
      <c r="H4" s="479"/>
      <c r="I4" s="465"/>
      <c r="J4" s="475" t="s">
        <v>124</v>
      </c>
      <c r="K4" s="477" t="s">
        <v>134</v>
      </c>
      <c r="L4" s="475" t="s">
        <v>125</v>
      </c>
      <c r="M4" s="475" t="s">
        <v>126</v>
      </c>
    </row>
    <row r="5" spans="1:13" s="34" customFormat="1" ht="37.5" customHeight="1">
      <c r="A5" s="473"/>
      <c r="B5" s="474"/>
      <c r="C5" s="476"/>
      <c r="D5" s="473" t="s">
        <v>127</v>
      </c>
      <c r="E5" s="482"/>
      <c r="F5" s="483" t="s">
        <v>128</v>
      </c>
      <c r="G5" s="484"/>
      <c r="H5" s="458" t="s">
        <v>129</v>
      </c>
      <c r="I5" s="459"/>
      <c r="J5" s="476"/>
      <c r="K5" s="478"/>
      <c r="L5" s="476"/>
      <c r="M5" s="476"/>
    </row>
    <row r="6" spans="1:13" s="34" customFormat="1" ht="30" customHeight="1">
      <c r="A6" s="42">
        <v>1</v>
      </c>
      <c r="B6" s="44"/>
      <c r="C6" s="45"/>
      <c r="D6" s="460"/>
      <c r="E6" s="461"/>
      <c r="F6" s="462"/>
      <c r="G6" s="461"/>
      <c r="H6" s="453"/>
      <c r="I6" s="454"/>
      <c r="J6" s="46"/>
      <c r="K6" s="44"/>
      <c r="L6" s="44"/>
      <c r="M6" s="44"/>
    </row>
    <row r="7" spans="1:13" s="34" customFormat="1" ht="30" customHeight="1">
      <c r="A7" s="35">
        <v>2</v>
      </c>
      <c r="B7" s="47"/>
      <c r="C7" s="48"/>
      <c r="D7" s="457"/>
      <c r="E7" s="452"/>
      <c r="F7" s="451"/>
      <c r="G7" s="452"/>
      <c r="H7" s="445"/>
      <c r="I7" s="446"/>
      <c r="J7" s="49"/>
      <c r="K7" s="47"/>
      <c r="L7" s="47"/>
      <c r="M7" s="47"/>
    </row>
    <row r="8" spans="1:13" s="34" customFormat="1" ht="30" customHeight="1">
      <c r="A8" s="35">
        <v>3</v>
      </c>
      <c r="B8" s="47"/>
      <c r="C8" s="48"/>
      <c r="D8" s="457"/>
      <c r="E8" s="452"/>
      <c r="F8" s="451"/>
      <c r="G8" s="452"/>
      <c r="H8" s="445"/>
      <c r="I8" s="446"/>
      <c r="J8" s="49"/>
      <c r="K8" s="47"/>
      <c r="L8" s="47"/>
      <c r="M8" s="47"/>
    </row>
    <row r="9" spans="1:13" s="34" customFormat="1" ht="30" customHeight="1">
      <c r="A9" s="35">
        <v>4</v>
      </c>
      <c r="B9" s="47"/>
      <c r="C9" s="48"/>
      <c r="D9" s="457"/>
      <c r="E9" s="452"/>
      <c r="F9" s="451"/>
      <c r="G9" s="452"/>
      <c r="H9" s="445"/>
      <c r="I9" s="446"/>
      <c r="J9" s="49"/>
      <c r="K9" s="47"/>
      <c r="L9" s="47"/>
      <c r="M9" s="47"/>
    </row>
    <row r="10" spans="1:13" s="34" customFormat="1" ht="30" customHeight="1">
      <c r="A10" s="35">
        <v>5</v>
      </c>
      <c r="B10" s="47"/>
      <c r="C10" s="48"/>
      <c r="D10" s="457"/>
      <c r="E10" s="452"/>
      <c r="F10" s="451"/>
      <c r="G10" s="452"/>
      <c r="H10" s="445"/>
      <c r="I10" s="446"/>
      <c r="J10" s="49"/>
      <c r="K10" s="47"/>
      <c r="L10" s="47"/>
      <c r="M10" s="47"/>
    </row>
    <row r="11" spans="1:13" s="34" customFormat="1" ht="30" customHeight="1">
      <c r="A11" s="35">
        <v>6</v>
      </c>
      <c r="B11" s="47"/>
      <c r="C11" s="48"/>
      <c r="D11" s="457"/>
      <c r="E11" s="452"/>
      <c r="F11" s="451"/>
      <c r="G11" s="452"/>
      <c r="H11" s="445"/>
      <c r="I11" s="446"/>
      <c r="J11" s="49"/>
      <c r="K11" s="47"/>
      <c r="L11" s="47"/>
      <c r="M11" s="47"/>
    </row>
    <row r="12" spans="1:13" s="34" customFormat="1" ht="30" customHeight="1">
      <c r="A12" s="35">
        <v>7</v>
      </c>
      <c r="B12" s="47"/>
      <c r="C12" s="48"/>
      <c r="D12" s="457"/>
      <c r="E12" s="452"/>
      <c r="F12" s="451"/>
      <c r="G12" s="452"/>
      <c r="H12" s="445"/>
      <c r="I12" s="446"/>
      <c r="J12" s="49"/>
      <c r="K12" s="47"/>
      <c r="L12" s="47"/>
      <c r="M12" s="47"/>
    </row>
    <row r="13" spans="1:13" s="34" customFormat="1" ht="30" customHeight="1">
      <c r="A13" s="35">
        <v>8</v>
      </c>
      <c r="B13" s="47"/>
      <c r="C13" s="48"/>
      <c r="D13" s="457"/>
      <c r="E13" s="452"/>
      <c r="F13" s="451"/>
      <c r="G13" s="452"/>
      <c r="H13" s="445"/>
      <c r="I13" s="446"/>
      <c r="J13" s="49"/>
      <c r="K13" s="47"/>
      <c r="L13" s="47"/>
      <c r="M13" s="47"/>
    </row>
    <row r="14" spans="1:13" s="34" customFormat="1" ht="30" customHeight="1">
      <c r="A14" s="35">
        <v>9</v>
      </c>
      <c r="B14" s="47"/>
      <c r="C14" s="48"/>
      <c r="D14" s="457"/>
      <c r="E14" s="452"/>
      <c r="F14" s="451"/>
      <c r="G14" s="452"/>
      <c r="H14" s="445"/>
      <c r="I14" s="446"/>
      <c r="J14" s="49"/>
      <c r="K14" s="47"/>
      <c r="L14" s="47"/>
      <c r="M14" s="47"/>
    </row>
    <row r="15" spans="1:13" s="34" customFormat="1" ht="30" customHeight="1">
      <c r="A15" s="35">
        <v>10</v>
      </c>
      <c r="B15" s="47"/>
      <c r="C15" s="48"/>
      <c r="D15" s="457"/>
      <c r="E15" s="452"/>
      <c r="F15" s="451"/>
      <c r="G15" s="452"/>
      <c r="H15" s="445"/>
      <c r="I15" s="446"/>
      <c r="J15" s="49"/>
      <c r="K15" s="47"/>
      <c r="L15" s="47"/>
      <c r="M15" s="47"/>
    </row>
    <row r="16" spans="1:13" s="34" customFormat="1" ht="30" customHeight="1">
      <c r="A16" s="35">
        <v>11</v>
      </c>
      <c r="B16" s="47"/>
      <c r="C16" s="47"/>
      <c r="D16" s="457"/>
      <c r="E16" s="452"/>
      <c r="F16" s="451"/>
      <c r="G16" s="452"/>
      <c r="H16" s="445"/>
      <c r="I16" s="446"/>
      <c r="J16" s="49"/>
      <c r="K16" s="47"/>
      <c r="L16" s="47"/>
      <c r="M16" s="47"/>
    </row>
    <row r="17" spans="1:13" s="34" customFormat="1" ht="30" customHeight="1">
      <c r="A17" s="35">
        <v>12</v>
      </c>
      <c r="B17" s="47"/>
      <c r="C17" s="47"/>
      <c r="D17" s="457"/>
      <c r="E17" s="452"/>
      <c r="F17" s="451"/>
      <c r="G17" s="452"/>
      <c r="H17" s="445"/>
      <c r="I17" s="446"/>
      <c r="J17" s="49"/>
      <c r="K17" s="47"/>
      <c r="L17" s="47"/>
      <c r="M17" s="47"/>
    </row>
    <row r="18" spans="1:13" s="34" customFormat="1" ht="30" customHeight="1">
      <c r="A18" s="35">
        <v>13</v>
      </c>
      <c r="B18" s="47"/>
      <c r="C18" s="47"/>
      <c r="D18" s="457"/>
      <c r="E18" s="452"/>
      <c r="F18" s="451"/>
      <c r="G18" s="452"/>
      <c r="H18" s="445"/>
      <c r="I18" s="446"/>
      <c r="J18" s="49"/>
      <c r="K18" s="47"/>
      <c r="L18" s="47"/>
      <c r="M18" s="47"/>
    </row>
    <row r="19" spans="1:13" s="34" customFormat="1" ht="30" customHeight="1">
      <c r="A19" s="35">
        <v>14</v>
      </c>
      <c r="B19" s="47"/>
      <c r="C19" s="47"/>
      <c r="D19" s="457"/>
      <c r="E19" s="452"/>
      <c r="F19" s="451"/>
      <c r="G19" s="452"/>
      <c r="H19" s="445"/>
      <c r="I19" s="446"/>
      <c r="J19" s="49"/>
      <c r="K19" s="47"/>
      <c r="L19" s="47"/>
      <c r="M19" s="47"/>
    </row>
    <row r="20" spans="1:13" s="34" customFormat="1" ht="30" customHeight="1">
      <c r="A20" s="35">
        <v>15</v>
      </c>
      <c r="B20" s="47"/>
      <c r="C20" s="47"/>
      <c r="D20" s="457"/>
      <c r="E20" s="452"/>
      <c r="F20" s="451"/>
      <c r="G20" s="452"/>
      <c r="H20" s="445"/>
      <c r="I20" s="446"/>
      <c r="J20" s="49"/>
      <c r="K20" s="47"/>
      <c r="L20" s="47"/>
      <c r="M20" s="47"/>
    </row>
    <row r="21" spans="1:13" s="34" customFormat="1" ht="30" customHeight="1">
      <c r="A21" s="35">
        <v>16</v>
      </c>
      <c r="B21" s="47"/>
      <c r="C21" s="47"/>
      <c r="D21" s="457"/>
      <c r="E21" s="452"/>
      <c r="F21" s="451"/>
      <c r="G21" s="452"/>
      <c r="H21" s="445"/>
      <c r="I21" s="446"/>
      <c r="J21" s="49"/>
      <c r="K21" s="47"/>
      <c r="L21" s="47"/>
      <c r="M21" s="47"/>
    </row>
    <row r="22" spans="1:13" s="34" customFormat="1" ht="30" customHeight="1">
      <c r="A22" s="35">
        <v>17</v>
      </c>
      <c r="B22" s="47"/>
      <c r="C22" s="47"/>
      <c r="D22" s="457"/>
      <c r="E22" s="452"/>
      <c r="F22" s="451"/>
      <c r="G22" s="452"/>
      <c r="H22" s="445"/>
      <c r="I22" s="446"/>
      <c r="J22" s="49"/>
      <c r="K22" s="47"/>
      <c r="L22" s="47"/>
      <c r="M22" s="47"/>
    </row>
    <row r="23" spans="1:13" s="34" customFormat="1" ht="30" customHeight="1">
      <c r="A23" s="35">
        <v>18</v>
      </c>
      <c r="B23" s="47"/>
      <c r="C23" s="47"/>
      <c r="D23" s="457"/>
      <c r="E23" s="452"/>
      <c r="F23" s="451"/>
      <c r="G23" s="452"/>
      <c r="H23" s="445"/>
      <c r="I23" s="446"/>
      <c r="J23" s="49"/>
      <c r="K23" s="47"/>
      <c r="L23" s="47"/>
      <c r="M23" s="47"/>
    </row>
    <row r="24" spans="1:13" s="34" customFormat="1" ht="30" customHeight="1">
      <c r="A24" s="35">
        <v>19</v>
      </c>
      <c r="B24" s="47"/>
      <c r="C24" s="47"/>
      <c r="D24" s="457"/>
      <c r="E24" s="452"/>
      <c r="F24" s="451"/>
      <c r="G24" s="452"/>
      <c r="H24" s="445"/>
      <c r="I24" s="446"/>
      <c r="J24" s="49"/>
      <c r="K24" s="47"/>
      <c r="L24" s="47"/>
      <c r="M24" s="47"/>
    </row>
    <row r="25" spans="1:13" s="34" customFormat="1" ht="30" customHeight="1">
      <c r="A25" s="35">
        <v>20</v>
      </c>
      <c r="B25" s="47"/>
      <c r="C25" s="47"/>
      <c r="D25" s="457"/>
      <c r="E25" s="452"/>
      <c r="F25" s="451"/>
      <c r="G25" s="452"/>
      <c r="H25" s="445"/>
      <c r="I25" s="446"/>
      <c r="J25" s="49"/>
      <c r="K25" s="47"/>
      <c r="L25" s="47"/>
      <c r="M25" s="47"/>
    </row>
    <row r="26" spans="1:13" s="34" customFormat="1" ht="30" customHeight="1">
      <c r="A26" s="35">
        <v>21</v>
      </c>
      <c r="B26" s="47"/>
      <c r="C26" s="47"/>
      <c r="D26" s="457"/>
      <c r="E26" s="452"/>
      <c r="F26" s="451"/>
      <c r="G26" s="452"/>
      <c r="H26" s="445"/>
      <c r="I26" s="446"/>
      <c r="J26" s="49"/>
      <c r="K26" s="47"/>
      <c r="L26" s="47"/>
      <c r="M26" s="47"/>
    </row>
    <row r="27" spans="1:13" s="34" customFormat="1" ht="30" customHeight="1">
      <c r="A27" s="35">
        <v>22</v>
      </c>
      <c r="B27" s="47"/>
      <c r="C27" s="47"/>
      <c r="D27" s="457"/>
      <c r="E27" s="452"/>
      <c r="F27" s="451"/>
      <c r="G27" s="452"/>
      <c r="H27" s="445"/>
      <c r="I27" s="446"/>
      <c r="J27" s="49"/>
      <c r="K27" s="47"/>
      <c r="L27" s="47"/>
      <c r="M27" s="47"/>
    </row>
    <row r="28" spans="1:13" s="34" customFormat="1" ht="30" customHeight="1">
      <c r="A28" s="35">
        <v>23</v>
      </c>
      <c r="B28" s="47"/>
      <c r="C28" s="47"/>
      <c r="D28" s="457"/>
      <c r="E28" s="452"/>
      <c r="F28" s="451"/>
      <c r="G28" s="452"/>
      <c r="H28" s="445"/>
      <c r="I28" s="446"/>
      <c r="J28" s="49"/>
      <c r="K28" s="47"/>
      <c r="L28" s="47"/>
      <c r="M28" s="47"/>
    </row>
    <row r="29" spans="1:13" s="34" customFormat="1" ht="30" customHeight="1">
      <c r="A29" s="35">
        <v>24</v>
      </c>
      <c r="B29" s="47"/>
      <c r="C29" s="47"/>
      <c r="D29" s="457"/>
      <c r="E29" s="452"/>
      <c r="F29" s="451"/>
      <c r="G29" s="452"/>
      <c r="H29" s="445"/>
      <c r="I29" s="446"/>
      <c r="J29" s="49"/>
      <c r="K29" s="47"/>
      <c r="L29" s="47"/>
      <c r="M29" s="47"/>
    </row>
    <row r="30" spans="1:13" s="34" customFormat="1" ht="30" customHeight="1">
      <c r="A30" s="43">
        <v>25</v>
      </c>
      <c r="B30" s="50"/>
      <c r="C30" s="50"/>
      <c r="D30" s="455"/>
      <c r="E30" s="456"/>
      <c r="F30" s="451"/>
      <c r="G30" s="452"/>
      <c r="H30" s="445"/>
      <c r="I30" s="446"/>
      <c r="J30" s="51"/>
      <c r="K30" s="50"/>
      <c r="L30" s="50"/>
      <c r="M30" s="50"/>
    </row>
    <row r="31" spans="1:13" s="34" customFormat="1" ht="30" customHeight="1">
      <c r="A31" s="464" t="s">
        <v>130</v>
      </c>
      <c r="B31" s="479"/>
      <c r="C31" s="465"/>
      <c r="D31" s="52">
        <f>COUNTIF(D6:E30,"○")+COUNTIF(D6:E30,"〇")</f>
        <v>0</v>
      </c>
      <c r="E31" s="39" t="s">
        <v>133</v>
      </c>
      <c r="F31" s="53">
        <f>COUNTIF(F6:G30,"○")+COUNTIF(F6:G30,"〇")</f>
        <v>0</v>
      </c>
      <c r="G31" s="40" t="s">
        <v>133</v>
      </c>
      <c r="H31" s="52">
        <f>COUNTIF(H6:I30,"○")+COUNTIF(H6:I30,"〇")</f>
        <v>0</v>
      </c>
      <c r="I31" s="41" t="s">
        <v>133</v>
      </c>
      <c r="J31" s="36"/>
      <c r="K31" s="37">
        <v>0</v>
      </c>
      <c r="L31" s="37">
        <v>0</v>
      </c>
      <c r="M31" s="38"/>
    </row>
    <row r="32" spans="1:13" s="34" customFormat="1" ht="30" customHeight="1">
      <c r="A32" s="480" t="s">
        <v>131</v>
      </c>
      <c r="B32" s="480"/>
      <c r="C32" s="480"/>
      <c r="D32" s="480"/>
      <c r="E32" s="480"/>
      <c r="F32" s="480"/>
      <c r="G32" s="480"/>
      <c r="H32" s="480"/>
      <c r="I32" s="480"/>
      <c r="J32" s="480"/>
      <c r="K32" s="480"/>
      <c r="L32" s="480"/>
      <c r="M32" s="480"/>
    </row>
    <row r="33" spans="1:13" s="34" customFormat="1" ht="30" customHeight="1">
      <c r="A33" s="481" t="s">
        <v>132</v>
      </c>
      <c r="B33" s="481"/>
      <c r="C33" s="481"/>
      <c r="D33" s="481"/>
      <c r="E33" s="481"/>
      <c r="F33" s="481"/>
      <c r="G33" s="481"/>
      <c r="H33" s="481"/>
      <c r="I33" s="481"/>
      <c r="J33" s="481"/>
      <c r="K33" s="481"/>
      <c r="L33" s="481"/>
      <c r="M33" s="481"/>
    </row>
    <row r="34" spans="1:13" ht="30" customHeight="1">
      <c r="A34" s="463" t="s">
        <v>135</v>
      </c>
      <c r="B34" s="463"/>
      <c r="C34" s="463"/>
      <c r="D34" s="463"/>
      <c r="E34" s="463"/>
      <c r="F34" s="463"/>
      <c r="G34" s="463"/>
      <c r="H34" s="463"/>
      <c r="I34" s="463"/>
      <c r="J34" s="463"/>
      <c r="K34" s="463"/>
      <c r="L34" s="463"/>
      <c r="M34" s="463"/>
    </row>
  </sheetData>
  <sheetProtection algorithmName="SHA-512" hashValue="BgsIltTE9QRe1KJtvrzeGsGaqc9hwj1zebtr2mkoPuggPE/igpcZI2YKE3Qot2i+Csx+WwNwFagYkdlUaNj4ZQ==" saltValue="1/8rzooEcWuW6Mzl/iKNJw==" spinCount="100000" sheet="1" objects="1" scenarios="1"/>
  <mergeCells count="94">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D30:E30"/>
    <mergeCell ref="D19:E19"/>
    <mergeCell ref="D20:E20"/>
    <mergeCell ref="D21:E21"/>
    <mergeCell ref="D22:E22"/>
    <mergeCell ref="D23:E23"/>
    <mergeCell ref="D24:E24"/>
    <mergeCell ref="D25:E25"/>
    <mergeCell ref="D26:E26"/>
    <mergeCell ref="D27:E27"/>
    <mergeCell ref="D28:E28"/>
    <mergeCell ref="D29:E29"/>
    <mergeCell ref="F7:G7"/>
    <mergeCell ref="F8:G8"/>
    <mergeCell ref="F9:G9"/>
    <mergeCell ref="F10:G10"/>
    <mergeCell ref="F11:G11"/>
    <mergeCell ref="F12:G12"/>
    <mergeCell ref="F13:G13"/>
    <mergeCell ref="F14:G14"/>
    <mergeCell ref="F15:G15"/>
    <mergeCell ref="F16:G16"/>
    <mergeCell ref="F28:G28"/>
    <mergeCell ref="F29:G29"/>
    <mergeCell ref="F18:G18"/>
    <mergeCell ref="F19:G19"/>
    <mergeCell ref="F20:G20"/>
    <mergeCell ref="F21:G21"/>
    <mergeCell ref="F22:G22"/>
    <mergeCell ref="F23:G23"/>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s>
  <phoneticPr fontId="2"/>
  <pageMargins left="0.36" right="0.23622047244094491" top="0.39370078740157483" bottom="0.35433070866141736" header="0.31496062992125984" footer="0.31496062992125984"/>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A288-D3C0-48F8-A97A-BE5FC1A6443A}">
  <dimension ref="B1:K38"/>
  <sheetViews>
    <sheetView showZeros="0" workbookViewId="0">
      <selection activeCell="B1" sqref="B1"/>
    </sheetView>
  </sheetViews>
  <sheetFormatPr defaultRowHeight="22.2"/>
  <cols>
    <col min="1" max="1" width="1.6640625" style="126" customWidth="1"/>
    <col min="2" max="5" width="5.5546875" style="126" customWidth="1"/>
    <col min="6" max="6" width="8.88671875" style="126" customWidth="1"/>
    <col min="7" max="16384" width="8.88671875" style="126"/>
  </cols>
  <sheetData>
    <row r="1" spans="2:11">
      <c r="B1" s="126" t="s">
        <v>227</v>
      </c>
    </row>
    <row r="2" spans="2:11" ht="14.4" customHeight="1"/>
    <row r="3" spans="2:11" ht="24" customHeight="1">
      <c r="B3" s="127" t="s">
        <v>203</v>
      </c>
      <c r="F3" s="487"/>
      <c r="G3" s="487"/>
      <c r="H3" s="487"/>
      <c r="I3" s="127" t="s">
        <v>201</v>
      </c>
    </row>
    <row r="4" spans="2:11" ht="6" customHeight="1">
      <c r="B4" s="127"/>
      <c r="C4" s="127"/>
      <c r="D4" s="127"/>
      <c r="E4" s="127"/>
      <c r="F4" s="127"/>
      <c r="G4" s="127"/>
      <c r="H4" s="127"/>
    </row>
    <row r="5" spans="2:11" ht="24" customHeight="1">
      <c r="B5" s="127" t="s">
        <v>214</v>
      </c>
      <c r="C5" s="127"/>
      <c r="D5" s="127"/>
      <c r="E5" s="127"/>
      <c r="F5" s="127"/>
      <c r="G5" s="127"/>
      <c r="H5" s="127"/>
    </row>
    <row r="6" spans="2:11" ht="9" customHeight="1">
      <c r="B6" s="127"/>
      <c r="C6" s="127"/>
      <c r="D6" s="127"/>
      <c r="E6" s="127"/>
      <c r="F6" s="127"/>
      <c r="G6" s="127"/>
      <c r="H6" s="127"/>
    </row>
    <row r="7" spans="2:11" ht="36" customHeight="1">
      <c r="B7" s="134" t="s">
        <v>217</v>
      </c>
      <c r="C7" s="135"/>
      <c r="D7" s="135"/>
      <c r="E7" s="135"/>
      <c r="F7" s="136" t="s">
        <v>211</v>
      </c>
      <c r="G7" s="136" t="s">
        <v>212</v>
      </c>
      <c r="H7" s="136" t="s">
        <v>213</v>
      </c>
    </row>
    <row r="8" spans="2:11" ht="36" customHeight="1">
      <c r="B8" s="163"/>
      <c r="C8" s="132" t="s">
        <v>215</v>
      </c>
      <c r="D8" s="164"/>
      <c r="E8" s="133" t="s">
        <v>216</v>
      </c>
      <c r="F8" s="131"/>
      <c r="G8" s="131"/>
      <c r="H8" s="165"/>
    </row>
    <row r="9" spans="2:11" ht="36" customHeight="1">
      <c r="B9" s="163"/>
      <c r="C9" s="132" t="s">
        <v>215</v>
      </c>
      <c r="D9" s="164"/>
      <c r="E9" s="133" t="s">
        <v>216</v>
      </c>
      <c r="F9" s="165"/>
      <c r="G9" s="165"/>
      <c r="H9" s="165"/>
    </row>
    <row r="10" spans="2:11" ht="36" customHeight="1">
      <c r="B10" s="163"/>
      <c r="C10" s="132" t="s">
        <v>215</v>
      </c>
      <c r="D10" s="164"/>
      <c r="E10" s="133" t="s">
        <v>216</v>
      </c>
      <c r="F10" s="165"/>
      <c r="G10" s="165"/>
      <c r="H10" s="165"/>
    </row>
    <row r="11" spans="2:11" ht="36" customHeight="1">
      <c r="B11" s="163"/>
      <c r="C11" s="132" t="s">
        <v>215</v>
      </c>
      <c r="D11" s="164"/>
      <c r="E11" s="133" t="s">
        <v>216</v>
      </c>
      <c r="F11" s="165"/>
      <c r="G11" s="131"/>
      <c r="H11" s="131"/>
    </row>
    <row r="12" spans="2:11" ht="6" customHeight="1">
      <c r="B12" s="138"/>
      <c r="C12" s="138"/>
      <c r="D12" s="138"/>
      <c r="E12" s="138"/>
      <c r="F12" s="127"/>
      <c r="G12" s="127"/>
      <c r="H12" s="127"/>
    </row>
    <row r="13" spans="2:11" ht="24" customHeight="1">
      <c r="B13" s="139" t="s">
        <v>220</v>
      </c>
      <c r="C13" s="138"/>
      <c r="D13" s="138"/>
      <c r="E13" s="138"/>
      <c r="F13" s="140"/>
      <c r="G13" s="140" t="s">
        <v>216</v>
      </c>
      <c r="H13" s="140"/>
      <c r="I13" s="141" t="s">
        <v>221</v>
      </c>
      <c r="J13" s="141"/>
      <c r="K13" s="141" t="s">
        <v>222</v>
      </c>
    </row>
    <row r="14" spans="2:11" ht="6" customHeight="1" thickBot="1">
      <c r="B14" s="127"/>
      <c r="C14" s="127"/>
      <c r="D14" s="127"/>
      <c r="E14" s="127"/>
      <c r="F14" s="127"/>
      <c r="G14" s="127"/>
      <c r="H14" s="127"/>
    </row>
    <row r="15" spans="2:11" ht="39" customHeight="1">
      <c r="B15" s="488" t="s">
        <v>199</v>
      </c>
      <c r="C15" s="489"/>
      <c r="D15" s="489"/>
      <c r="E15" s="489"/>
      <c r="F15" s="144" t="s">
        <v>198</v>
      </c>
      <c r="G15" s="149" t="s">
        <v>223</v>
      </c>
      <c r="I15" s="129" t="s">
        <v>202</v>
      </c>
    </row>
    <row r="16" spans="2:11" ht="24" customHeight="1">
      <c r="B16" s="485" t="s">
        <v>187</v>
      </c>
      <c r="C16" s="486"/>
      <c r="D16" s="486"/>
      <c r="E16" s="486"/>
      <c r="F16" s="148">
        <v>20</v>
      </c>
      <c r="G16" s="159"/>
      <c r="I16" s="142"/>
    </row>
    <row r="17" spans="2:10" ht="24" customHeight="1">
      <c r="B17" s="485" t="s">
        <v>188</v>
      </c>
      <c r="C17" s="486"/>
      <c r="D17" s="486"/>
      <c r="E17" s="486"/>
      <c r="F17" s="148">
        <v>10</v>
      </c>
      <c r="G17" s="159"/>
      <c r="I17" s="142"/>
    </row>
    <row r="18" spans="2:10" ht="24" customHeight="1">
      <c r="B18" s="485" t="s">
        <v>189</v>
      </c>
      <c r="C18" s="486"/>
      <c r="D18" s="486"/>
      <c r="E18" s="486"/>
      <c r="F18" s="148">
        <v>30</v>
      </c>
      <c r="G18" s="159"/>
      <c r="I18" s="142"/>
    </row>
    <row r="19" spans="2:10" ht="24" customHeight="1">
      <c r="B19" s="485" t="s">
        <v>190</v>
      </c>
      <c r="C19" s="486"/>
      <c r="D19" s="486"/>
      <c r="E19" s="486"/>
      <c r="F19" s="148">
        <v>30</v>
      </c>
      <c r="G19" s="159"/>
      <c r="I19" s="142"/>
    </row>
    <row r="20" spans="2:10" ht="24" customHeight="1">
      <c r="B20" s="485" t="s">
        <v>191</v>
      </c>
      <c r="C20" s="486"/>
      <c r="D20" s="486"/>
      <c r="E20" s="486"/>
      <c r="F20" s="148">
        <v>22</v>
      </c>
      <c r="G20" s="159"/>
      <c r="I20" s="142"/>
    </row>
    <row r="21" spans="2:10" ht="24" customHeight="1">
      <c r="B21" s="485" t="s">
        <v>192</v>
      </c>
      <c r="C21" s="486"/>
      <c r="D21" s="486"/>
      <c r="E21" s="486"/>
      <c r="F21" s="148">
        <v>30</v>
      </c>
      <c r="G21" s="159"/>
      <c r="I21" s="142"/>
    </row>
    <row r="22" spans="2:10" ht="24" customHeight="1">
      <c r="B22" s="485" t="s">
        <v>193</v>
      </c>
      <c r="C22" s="486"/>
      <c r="D22" s="486"/>
      <c r="E22" s="486"/>
      <c r="F22" s="148">
        <v>30</v>
      </c>
      <c r="G22" s="159"/>
      <c r="I22" s="142"/>
    </row>
    <row r="23" spans="2:10" ht="24" customHeight="1">
      <c r="B23" s="485" t="s">
        <v>194</v>
      </c>
      <c r="C23" s="486"/>
      <c r="D23" s="486"/>
      <c r="E23" s="486"/>
      <c r="F23" s="148">
        <v>30</v>
      </c>
      <c r="G23" s="159"/>
      <c r="I23" s="142"/>
    </row>
    <row r="24" spans="2:10" ht="24" customHeight="1">
      <c r="B24" s="485" t="s">
        <v>195</v>
      </c>
      <c r="C24" s="486"/>
      <c r="D24" s="486"/>
      <c r="E24" s="486"/>
      <c r="F24" s="148">
        <v>30</v>
      </c>
      <c r="G24" s="159"/>
      <c r="I24" s="142"/>
    </row>
    <row r="25" spans="2:10" ht="24" customHeight="1">
      <c r="B25" s="485" t="s">
        <v>196</v>
      </c>
      <c r="C25" s="486"/>
      <c r="D25" s="486"/>
      <c r="E25" s="486"/>
      <c r="F25" s="148">
        <v>30</v>
      </c>
      <c r="G25" s="159"/>
      <c r="I25" s="142"/>
    </row>
    <row r="26" spans="2:10" ht="24" customHeight="1">
      <c r="B26" s="485" t="s">
        <v>197</v>
      </c>
      <c r="C26" s="486"/>
      <c r="D26" s="486"/>
      <c r="E26" s="486"/>
      <c r="F26" s="148">
        <v>30</v>
      </c>
      <c r="G26" s="159"/>
      <c r="I26" s="142"/>
    </row>
    <row r="27" spans="2:10" ht="24" customHeight="1">
      <c r="B27" s="490" t="s">
        <v>218</v>
      </c>
      <c r="C27" s="486"/>
      <c r="D27" s="486"/>
      <c r="E27" s="486"/>
      <c r="F27" s="145">
        <v>4</v>
      </c>
      <c r="G27" s="160"/>
      <c r="I27" s="142"/>
      <c r="J27" s="152" t="s">
        <v>231</v>
      </c>
    </row>
    <row r="28" spans="2:10" ht="24" customHeight="1">
      <c r="B28" s="490" t="s">
        <v>229</v>
      </c>
      <c r="C28" s="486"/>
      <c r="D28" s="486"/>
      <c r="E28" s="486"/>
      <c r="F28" s="150">
        <v>8</v>
      </c>
      <c r="G28" s="161"/>
      <c r="I28" s="151"/>
      <c r="J28" s="147"/>
    </row>
    <row r="29" spans="2:10" ht="24" customHeight="1">
      <c r="B29" s="490" t="s">
        <v>230</v>
      </c>
      <c r="C29" s="486"/>
      <c r="D29" s="486"/>
      <c r="E29" s="486"/>
      <c r="F29" s="150">
        <v>4</v>
      </c>
      <c r="G29" s="161"/>
      <c r="I29" s="151"/>
      <c r="J29" s="147"/>
    </row>
    <row r="30" spans="2:10" ht="24" customHeight="1" thickBot="1">
      <c r="B30" s="491" t="s">
        <v>219</v>
      </c>
      <c r="C30" s="492"/>
      <c r="D30" s="492"/>
      <c r="E30" s="492"/>
      <c r="F30" s="146">
        <v>30</v>
      </c>
      <c r="G30" s="162"/>
      <c r="I30" s="143"/>
    </row>
    <row r="31" spans="2:10" ht="9" customHeight="1">
      <c r="I31" s="137"/>
    </row>
    <row r="32" spans="2:10">
      <c r="B32" s="127" t="s">
        <v>200</v>
      </c>
      <c r="I32" s="137"/>
    </row>
    <row r="33" spans="2:2">
      <c r="B33" s="128" t="s">
        <v>224</v>
      </c>
    </row>
    <row r="34" spans="2:2">
      <c r="B34" s="128" t="s">
        <v>204</v>
      </c>
    </row>
    <row r="35" spans="2:2">
      <c r="B35" s="128" t="s">
        <v>225</v>
      </c>
    </row>
    <row r="36" spans="2:2">
      <c r="B36" s="128" t="s">
        <v>226</v>
      </c>
    </row>
    <row r="37" spans="2:2">
      <c r="B37" s="128"/>
    </row>
    <row r="38" spans="2:2">
      <c r="B38" s="128"/>
    </row>
  </sheetData>
  <sheetProtection algorithmName="SHA-512" hashValue="TqtkEosCN7y06RQk3IU7oI1QS3ZA/+fjtqDLCCAAEeKFSGlgec7gg5zb9ukkd24GHYmk2Qvx2+mX/ewGPy7vTw==" saltValue="erxPdStyCylS44uJw/ufAg==" spinCount="100000" sheet="1" objects="1" scenarios="1"/>
  <mergeCells count="17">
    <mergeCell ref="B26:E26"/>
    <mergeCell ref="B27:E27"/>
    <mergeCell ref="B30:E30"/>
    <mergeCell ref="B29:E29"/>
    <mergeCell ref="B28:E28"/>
    <mergeCell ref="B20:E20"/>
    <mergeCell ref="F3:H3"/>
    <mergeCell ref="B24:E24"/>
    <mergeCell ref="B25:E25"/>
    <mergeCell ref="B21:E21"/>
    <mergeCell ref="B22:E22"/>
    <mergeCell ref="B23:E23"/>
    <mergeCell ref="B15:E15"/>
    <mergeCell ref="B16:E16"/>
    <mergeCell ref="B17:E17"/>
    <mergeCell ref="B18:E18"/>
    <mergeCell ref="B19:E19"/>
  </mergeCells>
  <phoneticPr fontId="2"/>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申請書</vt:lpstr>
      <vt:lpstr>使用者名簿</vt:lpstr>
      <vt:lpstr>自炊申請書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横森貞江</cp:lastModifiedBy>
  <cp:lastPrinted>2024-02-22T05:43:39Z</cp:lastPrinted>
  <dcterms:created xsi:type="dcterms:W3CDTF">2019-12-02T01:39:48Z</dcterms:created>
  <dcterms:modified xsi:type="dcterms:W3CDTF">2024-04-22T02:40:56Z</dcterms:modified>
</cp:coreProperties>
</file>